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ЭтаКнига"/>
  <mc:AlternateContent xmlns:mc="http://schemas.openxmlformats.org/markup-compatibility/2006">
    <mc:Choice Requires="x15">
      <x15ac:absPath xmlns:x15ac="http://schemas.microsoft.com/office/spreadsheetml/2010/11/ac" url="C:\Users\zhislina.yg\Desktop\КП 2021 (письма)\Реестры\"/>
    </mc:Choice>
  </mc:AlternateContent>
  <xr:revisionPtr revIDLastSave="0" documentId="13_ncr:1_{481F7641-87CF-45AB-ADC0-4FB1EC717713}" xr6:coauthVersionLast="47" xr6:coauthVersionMax="47" xr10:uidLastSave="{00000000-0000-0000-0000-000000000000}"/>
  <bookViews>
    <workbookView xWindow="-120" yWindow="-120" windowWidth="29040" windowHeight="15840" tabRatio="522" activeTab="1" xr2:uid="{00000000-000D-0000-FFFF-FFFF00000000}"/>
  </bookViews>
  <sheets>
    <sheet name="Лист1" sheetId="1" r:id="rId1"/>
    <sheet name="Лист3" sheetId="3" r:id="rId2"/>
    <sheet name="Лист2" sheetId="2" state="hidden" r:id="rId3"/>
  </sheets>
  <definedNames>
    <definedName name="_xlnm._FilterDatabase" localSheetId="0" hidden="1">Лист1!$A$3:$K$245</definedName>
  </definedName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1" i="3" l="1"/>
  <c r="G29" i="2"/>
  <c r="G21" i="2" l="1"/>
</calcChain>
</file>

<file path=xl/sharedStrings.xml><?xml version="1.0" encoding="utf-8"?>
<sst xmlns="http://schemas.openxmlformats.org/spreadsheetml/2006/main" count="1182" uniqueCount="762">
  <si>
    <t>Код КП</t>
  </si>
  <si>
    <t>Адрес</t>
  </si>
  <si>
    <t>Широта</t>
  </si>
  <si>
    <t>Долгота</t>
  </si>
  <si>
    <t>Вид контейнера</t>
  </si>
  <si>
    <t>Количество контейнеров</t>
  </si>
  <si>
    <t>Оператор</t>
  </si>
  <si>
    <t>Региональный оператор</t>
  </si>
  <si>
    <t>Контрагенты</t>
  </si>
  <si>
    <t>1</t>
  </si>
  <si>
    <t>Площадь</t>
  </si>
  <si>
    <t>Покрытие</t>
  </si>
  <si>
    <t>терсхема</t>
  </si>
  <si>
    <t>город</t>
  </si>
  <si>
    <t>+1</t>
  </si>
  <si>
    <t>21590</t>
  </si>
  <si>
    <t>+2</t>
  </si>
  <si>
    <t>2</t>
  </si>
  <si>
    <t>1094</t>
  </si>
  <si>
    <t>21597</t>
  </si>
  <si>
    <t>кол-во площадок КС</t>
  </si>
  <si>
    <t>новинский сс кол-во контейнеров</t>
  </si>
  <si>
    <t>кол-во контейнеров НН</t>
  </si>
  <si>
    <t>кол-во контейнеров КС НН</t>
  </si>
  <si>
    <t>новинский сс кол-во площадок</t>
  </si>
  <si>
    <t>кол-во площадок КП + Новинский сс</t>
  </si>
  <si>
    <t>-2</t>
  </si>
  <si>
    <t>3</t>
  </si>
  <si>
    <t>1095</t>
  </si>
  <si>
    <t>1096</t>
  </si>
  <si>
    <t>21603</t>
  </si>
  <si>
    <t>21618</t>
  </si>
  <si>
    <t>1097</t>
  </si>
  <si>
    <t>21621</t>
  </si>
  <si>
    <t>21630</t>
  </si>
  <si>
    <t>-1</t>
  </si>
  <si>
    <t>10634</t>
  </si>
  <si>
    <t>21964</t>
  </si>
  <si>
    <t>сп. Новинки, ул. Центральная, 8</t>
  </si>
  <si>
    <t>сп. Новинки, ул. Дорожная, 138</t>
  </si>
  <si>
    <t>сп. Новинки, ул. Дорожная, 117</t>
  </si>
  <si>
    <t>сп. Новинки, ул. Береговая, 105А</t>
  </si>
  <si>
    <t>сп. Новинки, ул. Полевая, 24</t>
  </si>
  <si>
    <t>сп. Кудьма, ул. Пушкина (у школы), 19А</t>
  </si>
  <si>
    <t>сп. Кудьма, ул. Пушкина, 22</t>
  </si>
  <si>
    <t>сп. Кудьма, ул. Заводская, 15</t>
  </si>
  <si>
    <t>д. Сартаково, ул. Центральная, 96А</t>
  </si>
  <si>
    <t>д. Сартаково, ул. Центральная, 124</t>
  </si>
  <si>
    <t>д. Сартаково, ул. Центральная, 127</t>
  </si>
  <si>
    <t>д. Сартаково, ул. Центральная, 166Г</t>
  </si>
  <si>
    <t>д. Кусаковка, ул. Кокшаровская, 24</t>
  </si>
  <si>
    <t>д. Кусаковка, ул. Васильковая, 55</t>
  </si>
  <si>
    <t>д. Комарово, ул. Животноводов, 62А</t>
  </si>
  <si>
    <t>д.Сартаково ул.Серебряный Ключ</t>
  </si>
  <si>
    <t>д.Кусаковка ул.Васильковая д.161а</t>
  </si>
  <si>
    <t>п.Новинки ул.Приокская д.10</t>
  </si>
  <si>
    <t>п.Новинки пр-т Олимпийский д.2</t>
  </si>
  <si>
    <t>п.Новинки пр-т Олимпийский д.8</t>
  </si>
  <si>
    <t>п.Новинки ул.Суворова д.5</t>
  </si>
  <si>
    <t>п.Новинки ул.Суворова д.6</t>
  </si>
  <si>
    <t>п.Новинки ул.Богородская д.10</t>
  </si>
  <si>
    <t>п.Новинки ул.Гагарина д.4</t>
  </si>
  <si>
    <t>п.Новинки пр-д Чкаловский д.3</t>
  </si>
  <si>
    <t>п.Новинки ул.Богородская д.1</t>
  </si>
  <si>
    <t>п.Новинки пр-д Чкаловский д.7</t>
  </si>
  <si>
    <t>п.Новинки пр-д Весенний д.16</t>
  </si>
  <si>
    <t>п.Новинки пр-д.Чкаловский д.10</t>
  </si>
  <si>
    <t>п.Новинки пр-д.Чкаловский д.8</t>
  </si>
  <si>
    <t>п.Новинки пр-д.Чкаловский д.4</t>
  </si>
  <si>
    <t>п.Новинки пр-д Весенний д.8</t>
  </si>
  <si>
    <t>п.Новинки ул.Нижегородская д.13</t>
  </si>
  <si>
    <t>п.Новинки ул.Нижегородская д.11</t>
  </si>
  <si>
    <t>п.Новинки ул.Нижегородская д.9</t>
  </si>
  <si>
    <t>п.Новинки ул.Нижегородская д.7</t>
  </si>
  <si>
    <t>п.Новинки ул.Магистральная д.2</t>
  </si>
  <si>
    <t>п.Новинки пр-т Олимпийский д.7</t>
  </si>
  <si>
    <t>п.Новинки пр-т Олимпийский д.13</t>
  </si>
  <si>
    <t>п.Новинки ул.Гагарина д.14</t>
  </si>
  <si>
    <t>п.Новинки ул. Гагарина д.16</t>
  </si>
  <si>
    <t>п.Новинки ул.Новая д.202</t>
  </si>
  <si>
    <t>п.Новинки пр-д.Высоковский д.1</t>
  </si>
  <si>
    <t>п.Новинки пр-д Мирный д.2</t>
  </si>
  <si>
    <t>п.Новинки ул.Школьная д.12</t>
  </si>
  <si>
    <t>п.Новинки пр-д Солнечный д.2</t>
  </si>
  <si>
    <t>п.Новинки ул.Высокая д.16</t>
  </si>
  <si>
    <t>п.Новинки ул.Высокая д.10</t>
  </si>
  <si>
    <t>п.Новинки ул.Полетная д.7</t>
  </si>
  <si>
    <t>п.Новинки пер.Кипарисов д.1</t>
  </si>
  <si>
    <t>п.Новинки ул.Ботаническая д.6</t>
  </si>
  <si>
    <t>п.Новинки ул.Ботаническая д.10</t>
  </si>
  <si>
    <t>п.Новинки ул.Мартовская д.14</t>
  </si>
  <si>
    <t>п.Новинки пр-д Фруктовый</t>
  </si>
  <si>
    <t>п.Кудьма Кудьминская промзона д.2</t>
  </si>
  <si>
    <t>п.Новинки ул.Дачная д.8</t>
  </si>
  <si>
    <t>п.Кудьма ул.Пушкина д.57а</t>
  </si>
  <si>
    <t>сп. Новинки, проезд Большой Луговой, 24</t>
  </si>
  <si>
    <t>сп. Новинки, Переулок Второй Тихий, 7</t>
  </si>
  <si>
    <t>сп. Новинки, Переулок Третий Тихий, 7</t>
  </si>
  <si>
    <t>п.Новинки ул.Окская д.20б</t>
  </si>
  <si>
    <t>д.Кусаковка ул.Кокшаровская д.60а</t>
  </si>
  <si>
    <t>сп. Новинки (ЖК "Лайм-2"), ул. Студгородок, 19</t>
  </si>
  <si>
    <t>п.Новинки, ул.Студгородок, д.24</t>
  </si>
  <si>
    <t>сп. Новинки (ЖК "Смарт-Сити"), ул. 2-ая Дорожная, 9</t>
  </si>
  <si>
    <t>сп. Новинки (ЖК "Смарт-Сити"), ул. 2-ая Дорожная, 11</t>
  </si>
  <si>
    <t>сп. Новинки (ЖК "Смарт-Сити"), ул. 2-ая Дорожная, 12</t>
  </si>
  <si>
    <t>п.Новинки ул.2-я Дорожная д.14</t>
  </si>
  <si>
    <t>п.Новинки ул.2-я Дорожная д.15</t>
  </si>
  <si>
    <t>п.Новинки ул.2-я Дорожная д.10</t>
  </si>
  <si>
    <t>п.Новинки ул.2-я Дорожная д.16</t>
  </si>
  <si>
    <t>п.Новинки ул.2-я Дорожная д.18</t>
  </si>
  <si>
    <t>п.Новинки ул.2-я Дорожная д.21</t>
  </si>
  <si>
    <t>п.Новинки ул.2-я Дорожная д.22</t>
  </si>
  <si>
    <t>п.Кудьма Кудьминская промзона уч.41</t>
  </si>
  <si>
    <t>д.Кусаковка ул.Васильковая д.202</t>
  </si>
  <si>
    <t>д. Кусаковка</t>
  </si>
  <si>
    <t>п.Кудьма ул.Заводская промзона,200</t>
  </si>
  <si>
    <t>п.Новинки ул.Ботаническая д.9</t>
  </si>
  <si>
    <t>п.Кудьма Кудьминская промзона д.66а</t>
  </si>
  <si>
    <t>п.Кудьма Кудьминская промзона уч.82</t>
  </si>
  <si>
    <t>п.Кудьма ул.Индустриальная зд.8</t>
  </si>
  <si>
    <t>п.Кудьма Кудьминская промзона №1 д.105</t>
  </si>
  <si>
    <t>д.Ромашково ст.Окская здание ж/д вокзала</t>
  </si>
  <si>
    <t>п.Новинки ул.Окская д.18</t>
  </si>
  <si>
    <t>п.Новинки ул.Центральная д.18а</t>
  </si>
  <si>
    <t>п.Новинки ул.Окская д.19</t>
  </si>
  <si>
    <t>п.Новинки ул.Гагарина д.1а</t>
  </si>
  <si>
    <t>п.Кудьма ул.Заводская д.38</t>
  </si>
  <si>
    <t>п.Новинки ул.Магистральная д.3</t>
  </si>
  <si>
    <t>п.Новинки ул.Центральная д.27</t>
  </si>
  <si>
    <t>п.Новинки ул.Центральная д.6</t>
  </si>
  <si>
    <t>п.Новинки ул.Магистральная. д.1</t>
  </si>
  <si>
    <t>п.Новинки пр-д Чкаловский д.1а (м-н Продукты)</t>
  </si>
  <si>
    <t>п. Кудьма Кудьминская промзона</t>
  </si>
  <si>
    <t>д.Кусаковка ул.Полевая д.50</t>
  </si>
  <si>
    <t>п.Кудьма Кудьминская промзона ЛК Южный</t>
  </si>
  <si>
    <t>п. Кудьма Кудьминская промзона уч.53</t>
  </si>
  <si>
    <t>п.Кудьма Кудьминская промышленная зона д.4</t>
  </si>
  <si>
    <t>п.Кудьма ул.Заводская стр. 2</t>
  </si>
  <si>
    <t>п.Новинки ул.Шоссейная д.78, строение АБК</t>
  </si>
  <si>
    <t>п.Кудьма ул.Заводская д.41</t>
  </si>
  <si>
    <t>п. Новинки ул. Студгородок, уч. 2</t>
  </si>
  <si>
    <t>п Кудьма Кудьминская промзона</t>
  </si>
  <si>
    <t>п.Новинки ул.Центральная д.1 корпус д</t>
  </si>
  <si>
    <t>п.Кудьма ул.Заводская стр.2(парковка)</t>
  </si>
  <si>
    <t>п.Кудьма Кудьминская промзона 10</t>
  </si>
  <si>
    <t>п.Кудьма Пушкина 20в</t>
  </si>
  <si>
    <t>п.Кудьма ул.Пушкина 22 г</t>
  </si>
  <si>
    <t>п.Новинки АЗС №24</t>
  </si>
  <si>
    <t>п.Новинки пр-д. Высоковский д.3</t>
  </si>
  <si>
    <t>п.Новинки СНТ Огонек КП №1</t>
  </si>
  <si>
    <t>п.Новинки "Березовая роща" кладбище</t>
  </si>
  <si>
    <t>п.Кудьма ул.Станционная д.10</t>
  </si>
  <si>
    <t>п.Новинки ул.Центральная д.4</t>
  </si>
  <si>
    <t>п.Кудьма Кудьминский административно-бытовой корпус 1</t>
  </si>
  <si>
    <t>д.Кусаковка ул.Центральная д.1к.2(АЗС 248)</t>
  </si>
  <si>
    <t>п.Новинки ул.Приокская д.7</t>
  </si>
  <si>
    <t>п.Новинки ул.2-я Дорожная д.10а</t>
  </si>
  <si>
    <t>д.Кусаковка ул.Центральная д.2</t>
  </si>
  <si>
    <t>кладбище д.Комарово (внутри кладбища)</t>
  </si>
  <si>
    <t>Новинки ул.Парковая д.1а</t>
  </si>
  <si>
    <t>п.Новинки ул.2-я Дорожная д.2</t>
  </si>
  <si>
    <t>п.Новинки ул.2-я Дорожная д.23</t>
  </si>
  <si>
    <t>п.Новинки ул.2-я Дорожная д.3</t>
  </si>
  <si>
    <t>п.Новинки ул.2-я Дорожная д.4</t>
  </si>
  <si>
    <t>п.Новинки ул.2-я Дорожная д.5</t>
  </si>
  <si>
    <t>п.Новинки ул.2-я Дорожная д.29</t>
  </si>
  <si>
    <t>56.209210</t>
  </si>
  <si>
    <t>43.885807</t>
  </si>
  <si>
    <t>56.201833</t>
  </si>
  <si>
    <t>43.878722</t>
  </si>
  <si>
    <t>56.198341</t>
  </si>
  <si>
    <t>43.874402</t>
  </si>
  <si>
    <t>56.200633</t>
  </si>
  <si>
    <t>43.862316</t>
  </si>
  <si>
    <t>56.165719</t>
  </si>
  <si>
    <t>43.873438</t>
  </si>
  <si>
    <t>56.163406</t>
  </si>
  <si>
    <t>43.874755</t>
  </si>
  <si>
    <t>56.163003</t>
  </si>
  <si>
    <t>43.872019</t>
  </si>
  <si>
    <t>56.180097</t>
  </si>
  <si>
    <t>43.823399</t>
  </si>
  <si>
    <t>56.173427</t>
  </si>
  <si>
    <t>56.195766</t>
  </si>
  <si>
    <t>43.894934</t>
  </si>
  <si>
    <t>56.188594</t>
  </si>
  <si>
    <t>43.920074</t>
  </si>
  <si>
    <t>56.198458</t>
  </si>
  <si>
    <t>43.890396</t>
  </si>
  <si>
    <t>56.185924</t>
  </si>
  <si>
    <t>43.905940</t>
  </si>
  <si>
    <t>56.185197</t>
  </si>
  <si>
    <t>43.916344</t>
  </si>
  <si>
    <t>56.181945</t>
  </si>
  <si>
    <t>43.911942</t>
  </si>
  <si>
    <t>56.153152</t>
  </si>
  <si>
    <t>43.830900</t>
  </si>
  <si>
    <t>56.18361</t>
  </si>
  <si>
    <t>43.8191</t>
  </si>
  <si>
    <t>56.18015</t>
  </si>
  <si>
    <t>43.90962</t>
  </si>
  <si>
    <t>56.19616</t>
  </si>
  <si>
    <t>43.84767</t>
  </si>
  <si>
    <t>56.19713</t>
  </si>
  <si>
    <t>43.84987</t>
  </si>
  <si>
    <t>56.19654</t>
  </si>
  <si>
    <t>43.85123</t>
  </si>
  <si>
    <t>56.1949</t>
  </si>
  <si>
    <t>43.85016</t>
  </si>
  <si>
    <t>56.19457</t>
  </si>
  <si>
    <t>43.85076</t>
  </si>
  <si>
    <t>56.1928</t>
  </si>
  <si>
    <t>43.85445</t>
  </si>
  <si>
    <t>56.19181</t>
  </si>
  <si>
    <t>43.85666</t>
  </si>
  <si>
    <t>56.18996</t>
  </si>
  <si>
    <t>43.86028</t>
  </si>
  <si>
    <t>56.19014</t>
  </si>
  <si>
    <t>43.86364</t>
  </si>
  <si>
    <t>56.19132</t>
  </si>
  <si>
    <t>43.86263</t>
  </si>
  <si>
    <t>56.19238</t>
  </si>
  <si>
    <t>43.86098</t>
  </si>
  <si>
    <t>56.19327</t>
  </si>
  <si>
    <t>43.85884</t>
  </si>
  <si>
    <t>56.19412</t>
  </si>
  <si>
    <t>43.85672</t>
  </si>
  <si>
    <t>43.85311</t>
  </si>
  <si>
    <t>56.18678</t>
  </si>
  <si>
    <t>43.8473</t>
  </si>
  <si>
    <t>56.18608</t>
  </si>
  <si>
    <t>43.84576</t>
  </si>
  <si>
    <t>56.18502</t>
  </si>
  <si>
    <t>43.84404</t>
  </si>
  <si>
    <t>56.18302</t>
  </si>
  <si>
    <t>43.90447</t>
  </si>
  <si>
    <t>56.18419</t>
  </si>
  <si>
    <t>43.90035</t>
  </si>
  <si>
    <t>56.1848</t>
  </si>
  <si>
    <t>43.8974</t>
  </si>
  <si>
    <t>56.18645</t>
  </si>
  <si>
    <t>43.8984</t>
  </si>
  <si>
    <t>56.18604</t>
  </si>
  <si>
    <t>43.90116</t>
  </si>
  <si>
    <t>56.16988</t>
  </si>
  <si>
    <t>43.90108</t>
  </si>
  <si>
    <t>56.212872</t>
  </si>
  <si>
    <t>43.896280</t>
  </si>
  <si>
    <t>56.164571</t>
  </si>
  <si>
    <t>43.873555</t>
  </si>
  <si>
    <t>56.193147</t>
  </si>
  <si>
    <t>43.874838</t>
  </si>
  <si>
    <t>56.192878</t>
  </si>
  <si>
    <t>43.876420</t>
  </si>
  <si>
    <t>56.192860</t>
  </si>
  <si>
    <t>43.877750</t>
  </si>
  <si>
    <t>56.192980</t>
  </si>
  <si>
    <t>43.878915</t>
  </si>
  <si>
    <t>56.193108</t>
  </si>
  <si>
    <t>43.880099</t>
  </si>
  <si>
    <t>56.19961</t>
  </si>
  <si>
    <t>43.84966</t>
  </si>
  <si>
    <t>56.19808</t>
  </si>
  <si>
    <t>43.8924</t>
  </si>
  <si>
    <t>56.20628</t>
  </si>
  <si>
    <t>43.88324</t>
  </si>
  <si>
    <t>56.208802</t>
  </si>
  <si>
    <t>43.900205</t>
  </si>
  <si>
    <t>56.16328049</t>
  </si>
  <si>
    <t>43.90413666</t>
  </si>
  <si>
    <t>56.18114</t>
  </si>
  <si>
    <t>43.91176</t>
  </si>
  <si>
    <t>56.1851</t>
  </si>
  <si>
    <t>43.91734</t>
  </si>
  <si>
    <t>56.16716</t>
  </si>
  <si>
    <t>43.86841</t>
  </si>
  <si>
    <t>56.19716</t>
  </si>
  <si>
    <t>43.84988</t>
  </si>
  <si>
    <t>56.16642</t>
  </si>
  <si>
    <t>43.90563</t>
  </si>
  <si>
    <t>56.16339</t>
  </si>
  <si>
    <t>43.91468</t>
  </si>
  <si>
    <t>56.15634</t>
  </si>
  <si>
    <t>43.81309</t>
  </si>
  <si>
    <t>56.20424</t>
  </si>
  <si>
    <t>43.86504</t>
  </si>
  <si>
    <t>56.16733</t>
  </si>
  <si>
    <t>43.87106</t>
  </si>
  <si>
    <t>56.20625</t>
  </si>
  <si>
    <t>43.87862</t>
  </si>
  <si>
    <t>56.19497</t>
  </si>
  <si>
    <t>43.84127</t>
  </si>
  <si>
    <t>56.19106</t>
  </si>
  <si>
    <t>43.8551</t>
  </si>
  <si>
    <t>56.16566</t>
  </si>
  <si>
    <t>43.86635</t>
  </si>
  <si>
    <t>56.16634</t>
  </si>
  <si>
    <t>43.86758</t>
  </si>
  <si>
    <t>56.20278</t>
  </si>
  <si>
    <t>43.8785</t>
  </si>
  <si>
    <t>56.20343</t>
  </si>
  <si>
    <t>43.88075</t>
  </si>
  <si>
    <t>56.19777</t>
  </si>
  <si>
    <t>43.85631</t>
  </si>
  <si>
    <t>56.19076538</t>
  </si>
  <si>
    <t>43.86207581</t>
  </si>
  <si>
    <t>56.16753</t>
  </si>
  <si>
    <t>43.90458</t>
  </si>
  <si>
    <t>56.16705</t>
  </si>
  <si>
    <t>43.8911</t>
  </si>
  <si>
    <t>56.18207</t>
  </si>
  <si>
    <t>43.91401</t>
  </si>
  <si>
    <t>56.16249</t>
  </si>
  <si>
    <t>43.90615</t>
  </si>
  <si>
    <t>56.16384</t>
  </si>
  <si>
    <t>43.90267</t>
  </si>
  <si>
    <t>56.16602</t>
  </si>
  <si>
    <t>43.86566</t>
  </si>
  <si>
    <t>56.17212</t>
  </si>
  <si>
    <t>43.86597</t>
  </si>
  <si>
    <t>56.16595</t>
  </si>
  <si>
    <t>43.86837</t>
  </si>
  <si>
    <t>56.20623</t>
  </si>
  <si>
    <t>43.88167</t>
  </si>
  <si>
    <t>56.1696434</t>
  </si>
  <si>
    <t>43.9095192</t>
  </si>
  <si>
    <t>56.1869</t>
  </si>
  <si>
    <t>43.91982</t>
  </si>
  <si>
    <t>56.20324</t>
  </si>
  <si>
    <t>43.88692</t>
  </si>
  <si>
    <t>56.16653</t>
  </si>
  <si>
    <t>43.86615</t>
  </si>
  <si>
    <t>56.17344</t>
  </si>
  <si>
    <t>43.91402</t>
  </si>
  <si>
    <t>56.16419</t>
  </si>
  <si>
    <t>43.87133</t>
  </si>
  <si>
    <t>56.20405</t>
  </si>
  <si>
    <t>43.86406</t>
  </si>
  <si>
    <t>56.21703</t>
  </si>
  <si>
    <t>43.917</t>
  </si>
  <si>
    <t>56.16473</t>
  </si>
  <si>
    <t>43.86649</t>
  </si>
  <si>
    <t>56.20514</t>
  </si>
  <si>
    <t>43.87951</t>
  </si>
  <si>
    <t>56.19149</t>
  </si>
  <si>
    <t>43.856</t>
  </si>
  <si>
    <t>56.19971</t>
  </si>
  <si>
    <t>43.84954</t>
  </si>
  <si>
    <t>56.16287</t>
  </si>
  <si>
    <t>43.9142</t>
  </si>
  <si>
    <t>56.18616</t>
  </si>
  <si>
    <t>43.92146</t>
  </si>
  <si>
    <t>56.21025</t>
  </si>
  <si>
    <t>8 (КГМ)</t>
  </si>
  <si>
    <t>8 КГМ</t>
  </si>
  <si>
    <t>1,1</t>
  </si>
  <si>
    <t>асфальт</t>
  </si>
  <si>
    <t>щебень</t>
  </si>
  <si>
    <t>грунт</t>
  </si>
  <si>
    <t>бетон</t>
  </si>
  <si>
    <t>асфавльт</t>
  </si>
  <si>
    <t>ООО «СитиЛюкс 52»</t>
  </si>
  <si>
    <t xml:space="preserve"> 56.205694</t>
  </si>
  <si>
    <t xml:space="preserve"> 43.884491</t>
  </si>
  <si>
    <t>56.210014</t>
  </si>
  <si>
    <t>43.901035</t>
  </si>
  <si>
    <t>56.211638</t>
  </si>
  <si>
    <t>43.906329</t>
  </si>
  <si>
    <t>56.210668</t>
  </si>
  <si>
    <t>43.904115</t>
  </si>
  <si>
    <t>56.21205</t>
  </si>
  <si>
    <t>43.904304</t>
  </si>
  <si>
    <t>56.208179</t>
  </si>
  <si>
    <t>43.898575</t>
  </si>
  <si>
    <t>56.207557</t>
  </si>
  <si>
    <t>43.899873</t>
  </si>
  <si>
    <t>56.208196</t>
  </si>
  <si>
    <t>43.906055</t>
  </si>
  <si>
    <t>56.209860</t>
  </si>
  <si>
    <t>43.905111</t>
  </si>
  <si>
    <t>56.208328</t>
  </si>
  <si>
    <t>43.901713</t>
  </si>
  <si>
    <t>56.167140</t>
  </si>
  <si>
    <t>43.865370</t>
  </si>
  <si>
    <t>56.187690</t>
  </si>
  <si>
    <t>43.919962</t>
  </si>
  <si>
    <t>56.188103</t>
  </si>
  <si>
    <t>43.920367</t>
  </si>
  <si>
    <t>56.196546</t>
  </si>
  <si>
    <t>43.846726</t>
  </si>
  <si>
    <t>сп. Новинки, ул. Центральная, 25</t>
  </si>
  <si>
    <t>сп. Новинки, ул. Новая, 100</t>
  </si>
  <si>
    <t>сп. Новинки, ул. Новая, 124</t>
  </si>
  <si>
    <t>д. Кусаковка, ул. Горская, 55</t>
  </si>
  <si>
    <t>д. Кусаковка, ул. Центральная, 93А</t>
  </si>
  <si>
    <t>д. Кусаковка, ул. Школьная, 197</t>
  </si>
  <si>
    <t>д. Кусаковка, ул. Васильковая, 72А</t>
  </si>
  <si>
    <t>сп. Новинки, переулок Спасский, 2</t>
  </si>
  <si>
    <t>сп. Новинки, переулок Первый Тихий, 7</t>
  </si>
  <si>
    <t>КГМ</t>
  </si>
  <si>
    <t xml:space="preserve">д. Сартаково, ул. Нагорная (у церкви) </t>
  </si>
  <si>
    <t>сп. Новинки (ЖК "Лайм-2"), ул. Студгородок,22</t>
  </si>
  <si>
    <t>Реест мест (площадок) накопления твёрдых коммунальных отходов на территории Новинского сельсовета города Нижнего Новгорода</t>
  </si>
  <si>
    <t>п.Кудьма ул.Заводская</t>
  </si>
  <si>
    <t>п.Новинки пр-д.Инженерный между д.4 и д.7</t>
  </si>
  <si>
    <t>п.Новинки пр-д. Инженерный д.1 к.1</t>
  </si>
  <si>
    <t xml:space="preserve">43.903037_x000D_
_x000D_
_x000D_
_x000D_
</t>
  </si>
  <si>
    <t xml:space="preserve">56.212396_x000D_
_x000D_
_x000D_
_x000D_
</t>
  </si>
  <si>
    <t xml:space="preserve">56.209806_x000D_
_x000D_
_x000D_
_x000D_
</t>
  </si>
  <si>
    <t xml:space="preserve">43.898861_x000D_
_x000D_
_x000D_
_x000D_
</t>
  </si>
  <si>
    <t>сп. Новинки, 2-ая Дорожная, д.1</t>
  </si>
  <si>
    <t>56.210887</t>
  </si>
  <si>
    <t>43.906678</t>
  </si>
  <si>
    <t xml:space="preserve">43.899873_x000D_
_x000D_
_x000D_
</t>
  </si>
  <si>
    <t xml:space="preserve">56.207557_x000D__x000D_
_x000D_
_x000D_
</t>
  </si>
  <si>
    <t>56.192332</t>
  </si>
  <si>
    <t>43.849849</t>
  </si>
  <si>
    <t>МКУ "УМК НН" (ОГРН 1125262004890 ИНН: 5262277070, КПП: 526001001)</t>
  </si>
  <si>
    <t>грунтовое</t>
  </si>
  <si>
    <t>МБДОУ "Детский сад №209 "Мозаика", ИНН 5245030428,  КПП 526101001, ОГРН 1195275004022</t>
  </si>
  <si>
    <t>МБДОУ "Детский сад № 206" ОГРН: 1175275071905 ИНН: 5245029197 КПП: 526101001</t>
  </si>
  <si>
    <t>МБДОУ "Детский сад № 207" ОГРН: 1025201452319 ИНН: 5245022748 КПП: 526101001</t>
  </si>
  <si>
    <t xml:space="preserve"> МБОУ "Школа №88 "Новинская" , ОГРН 1025201452286, ИНН 5245022297, КПП 526101001</t>
  </si>
  <si>
    <t>1. МБОУ "Школа №88 "Новинская" , ОГРН 1025201452286, ИНН 5245022297, КПП 526101001</t>
  </si>
  <si>
    <t xml:space="preserve">ООО «СитиЛюкс 52»
</t>
  </si>
  <si>
    <t>п.Новинки пр-д.Весенний д.4</t>
  </si>
  <si>
    <t>п.Новинки пр-д Весенний д.6</t>
  </si>
  <si>
    <t xml:space="preserve">1,1
</t>
  </si>
  <si>
    <t>п.Новинки пр-д.Весенний д.12</t>
  </si>
  <si>
    <t>п.Новинки ул. 2-ая Дорожная д.7</t>
  </si>
  <si>
    <t>дер. Кусаковка, ул. Центральная 2а</t>
  </si>
  <si>
    <t>56.187995</t>
  </si>
  <si>
    <t>43.921844</t>
  </si>
  <si>
    <t>АО "Тандер" ИНН 2310031475 ОГРН 1022301598549</t>
  </si>
  <si>
    <t>Территориальный отдел администрации г.Н.Новгорода Новинский сельсовет 1205200023731/5261126977/526101001ул. Центральная, 2,2а,2б,2в,2д,2г,2м,2/1,4,6,8,10,12,12б,14,16,16а,16б,14б,18,18б,18в,24г,20,22,24,26,28,30,30в,32,32а,34; , ул. Горская 55А,56А, 56, 54, 54 В,50, 53, 40 А, 40, 41, 57,78А, 78, 79А</t>
  </si>
  <si>
    <t>всего</t>
  </si>
  <si>
    <t>Территориальный отдел администрации г.Н.Новгорода Новинский сельсовет 1205200023731/5261126977/526101001 
Жилфонд (Жилфонд (ул. Береговая 1,1а,2,3а,3б,4,5,6,7,8,8а,9,10,10а,11,12,13,14,15,16,17,18,19,20,21,21а,22,23,24,24а,25,26,26а,27,28,29,30,31,31а,32 , ул. Дорожная 136,135,133,131,131а,128,130))</t>
  </si>
  <si>
    <t>56.205116</t>
  </si>
  <si>
    <t>43.881413</t>
  </si>
  <si>
    <t>сп. Новинки, ул. Магистральная, 11</t>
  </si>
  <si>
    <t>56.193249</t>
  </si>
  <si>
    <t>43.853301</t>
  </si>
  <si>
    <t>кгм</t>
  </si>
  <si>
    <t>ТСН "Магистральная 11" (1165252051282)</t>
  </si>
  <si>
    <t>п.Новинки ул.Центральная, д.3</t>
  </si>
  <si>
    <t>сп. Новинки, ул. Окская, 17</t>
  </si>
  <si>
    <t>56.203494</t>
  </si>
  <si>
    <t>43.861087</t>
  </si>
  <si>
    <t>16.12.</t>
  </si>
  <si>
    <t xml:space="preserve">ООО «Онлайнпарт» ИНН 5257109425 ОГРН 1095257002686
</t>
  </si>
  <si>
    <t>56.206737</t>
  </si>
  <si>
    <t>43.876556</t>
  </si>
  <si>
    <t>56.212265</t>
  </si>
  <si>
    <t>43.893558</t>
  </si>
  <si>
    <t>56.211410</t>
  </si>
  <si>
    <t>43.890098</t>
  </si>
  <si>
    <t>сп. Новинки, ул. Центральная 16</t>
  </si>
  <si>
    <t>56.205567</t>
  </si>
  <si>
    <t>43.880152</t>
  </si>
  <si>
    <t>56.203395</t>
  </si>
  <si>
    <t>43.877017</t>
  </si>
  <si>
    <t>сп. Новинки, ул. Новая, 1Б</t>
  </si>
  <si>
    <t>56.198875</t>
  </si>
  <si>
    <t>43.858409</t>
  </si>
  <si>
    <t>сп. Новинки, ул. Светлая, 26 (на подъезде к КП "Окские Усадьбы")</t>
  </si>
  <si>
    <t>сп. Кудьма, ул. Пушкина, ж/д мост</t>
  </si>
  <si>
    <t>сп. Кудьма, ул. Пушкина между 19-21</t>
  </si>
  <si>
    <t>56.163353</t>
  </si>
  <si>
    <t>43.870025</t>
  </si>
  <si>
    <t>56.164704</t>
  </si>
  <si>
    <t>43.860540</t>
  </si>
  <si>
    <t>56.164230</t>
  </si>
  <si>
    <t>43.863786</t>
  </si>
  <si>
    <t>56.167881</t>
  </si>
  <si>
    <t>43.871147</t>
  </si>
  <si>
    <t>д. Сартаково, ул. Центральная 1А</t>
  </si>
  <si>
    <t>56.173919</t>
  </si>
  <si>
    <t>43.818027</t>
  </si>
  <si>
    <t>56.173793</t>
  </si>
  <si>
    <t>43.820102</t>
  </si>
  <si>
    <t>56.169921</t>
  </si>
  <si>
    <t>43.816375</t>
  </si>
  <si>
    <t>43.827831</t>
  </si>
  <si>
    <t>56.171817</t>
  </si>
  <si>
    <t>43.822677</t>
  </si>
  <si>
    <t>д. Кусаковка, поворот с трассы в сторону дома  56А по ул. Кокшаровская</t>
  </si>
  <si>
    <t>56.192584</t>
  </si>
  <si>
    <t>43.907836</t>
  </si>
  <si>
    <t>д. Комарово, ул. Животноводов, 129А, на против центрального входа на кладбище</t>
  </si>
  <si>
    <t>56.161359</t>
  </si>
  <si>
    <t>43.853895</t>
  </si>
  <si>
    <t>56.156620</t>
  </si>
  <si>
    <t>43.846649</t>
  </si>
  <si>
    <t>д. Комарово, ул. Школьная, 7</t>
  </si>
  <si>
    <t>56.155494</t>
  </si>
  <si>
    <t>43.835048</t>
  </si>
  <si>
    <t>д. Ромашково, ул. Железнодорожников, 5</t>
  </si>
  <si>
    <t>56.153465</t>
  </si>
  <si>
    <t>43.814121</t>
  </si>
  <si>
    <t>д. Новопавловка, ул. Новопавловская, 1Б</t>
  </si>
  <si>
    <t>56.191146</t>
  </si>
  <si>
    <t>43.857311</t>
  </si>
  <si>
    <t>56.189022</t>
  </si>
  <si>
    <t>43.858573</t>
  </si>
  <si>
    <t>56.188362</t>
  </si>
  <si>
    <t>43.859199</t>
  </si>
  <si>
    <t>56.189064</t>
  </si>
  <si>
    <t>43.860538</t>
  </si>
  <si>
    <t>56.189495</t>
  </si>
  <si>
    <t>43.861877</t>
  </si>
  <si>
    <t>56.190200</t>
  </si>
  <si>
    <t>43.863037</t>
  </si>
  <si>
    <t>56.1190136</t>
  </si>
  <si>
    <t>43.863636</t>
  </si>
  <si>
    <t xml:space="preserve">56.189228
</t>
  </si>
  <si>
    <t xml:space="preserve">43.862110
</t>
  </si>
  <si>
    <t>56.188701</t>
  </si>
  <si>
    <t>43.860733</t>
  </si>
  <si>
    <t>56.192695</t>
  </si>
  <si>
    <t>43.860195</t>
  </si>
  <si>
    <t>56.190895</t>
  </si>
  <si>
    <t>43.858444</t>
  </si>
  <si>
    <t>56.185478</t>
  </si>
  <si>
    <t>43.847938</t>
  </si>
  <si>
    <t>56.184555</t>
  </si>
  <si>
    <t>43.849891</t>
  </si>
  <si>
    <t>56.186615</t>
  </si>
  <si>
    <t>43.850421</t>
  </si>
  <si>
    <t>56.183845</t>
  </si>
  <si>
    <t>43.850967</t>
  </si>
  <si>
    <t>56.183547</t>
  </si>
  <si>
    <t>43.900890</t>
  </si>
  <si>
    <t>56.181697</t>
  </si>
  <si>
    <t>43.901184</t>
  </si>
  <si>
    <t>56.194637</t>
  </si>
  <si>
    <t>43.885006</t>
  </si>
  <si>
    <t>56.192089</t>
  </si>
  <si>
    <t>43.892860</t>
  </si>
  <si>
    <t>56.194694</t>
  </si>
  <si>
    <t>43.889965</t>
  </si>
  <si>
    <t>56.173473</t>
  </si>
  <si>
    <t>43.909122</t>
  </si>
  <si>
    <t>56.207386</t>
  </si>
  <si>
    <t>43.884094</t>
  </si>
  <si>
    <t xml:space="preserve">56.211929
</t>
  </si>
  <si>
    <t xml:space="preserve">43.901771
</t>
  </si>
  <si>
    <t xml:space="preserve">56.210990
</t>
  </si>
  <si>
    <t xml:space="preserve">43.900207
</t>
  </si>
  <si>
    <t xml:space="preserve">56.210197
</t>
  </si>
  <si>
    <t xml:space="preserve">43.901477
</t>
  </si>
  <si>
    <t xml:space="preserve">56.210926
</t>
  </si>
  <si>
    <t xml:space="preserve">43.903106
</t>
  </si>
  <si>
    <t>56.185983</t>
  </si>
  <si>
    <t>43.896608</t>
  </si>
  <si>
    <t>бетонная монолитная плита</t>
  </si>
  <si>
    <t>56.196782</t>
  </si>
  <si>
    <t>43.856731</t>
  </si>
  <si>
    <t>56.161926</t>
  </si>
  <si>
    <t>43.906254</t>
  </si>
  <si>
    <t>56.169613</t>
  </si>
  <si>
    <t>43.902184</t>
  </si>
  <si>
    <t>56.16324</t>
  </si>
  <si>
    <t>43.906273</t>
  </si>
  <si>
    <t>56.163804</t>
  </si>
  <si>
    <t>43.869739</t>
  </si>
  <si>
    <t>56.185085</t>
  </si>
  <si>
    <t>43.847328</t>
  </si>
  <si>
    <t>56.157092</t>
  </si>
  <si>
    <t>43.846958</t>
  </si>
  <si>
    <t>56.180489</t>
  </si>
  <si>
    <t>43.895529</t>
  </si>
  <si>
    <t>сп. Кудьма, ул. Заводская 18</t>
  </si>
  <si>
    <t>сп. Кудьма, ул. Станционная, 6</t>
  </si>
  <si>
    <t>ИП Мальцева В.А. 526111982617, пр.Чкаловский д.1а</t>
  </si>
  <si>
    <t>56.170955</t>
  </si>
  <si>
    <t>43.898971</t>
  </si>
  <si>
    <t>56.167416</t>
  </si>
  <si>
    <t>43.914901</t>
  </si>
  <si>
    <t>д. Кусаковка зона Фрегат помещение А</t>
  </si>
  <si>
    <t>п.Кудьма ул.Кудьминская промзона нефтебаза д.3</t>
  </si>
  <si>
    <t>п.Кудьма ул.Заводская д.15</t>
  </si>
  <si>
    <t>п.Новинки ул.Приокская д.7 (Рольщик МК)</t>
  </si>
  <si>
    <t>56.196564</t>
  </si>
  <si>
    <t>43.84692</t>
  </si>
  <si>
    <t>56.186306</t>
  </si>
  <si>
    <t>43.919956</t>
  </si>
  <si>
    <t>ИП Арисов Андрей Александрович 524503737605 - Приокская 7</t>
  </si>
  <si>
    <t>АО "Тандер" 2310031475 - Приокская 7</t>
  </si>
  <si>
    <t>ИП Лебедев В.В.,525717135871, ул. Кокшаровская</t>
  </si>
  <si>
    <t>43.903048</t>
  </si>
  <si>
    <t>ДЕТСКИЙ САД №225 МБДОУ    ИНН (5261132434)     КПП(526101001)</t>
  </si>
  <si>
    <r>
      <t>Территориальный отдел администрации г.Н.Новгорода Новинский сельсовет 1205200023731/5261126977/526101001 
Жилфонд­</t>
    </r>
    <r>
      <rPr>
        <sz val="14"/>
        <color rgb="FF000000"/>
        <rFont val="Times New Roman"/>
        <family val="2"/>
        <charset val="204"/>
        <scheme val="minor"/>
      </rPr>
      <t>ул. Студгородок, 18, ул. Учительская, 12,8, ул. Центральная, 12,14</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</si>
  <si>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 (</t>
    </r>
    <r>
      <rPr>
        <sz val="14"/>
        <color rgb="FF000000"/>
        <rFont val="Times New Roman"/>
        <family val="1"/>
        <charset val="204"/>
        <scheme val="minor"/>
      </rPr>
      <t xml:space="preserve">ул. Дачная 1,2,3,8а,9;, ул Дорожная 138,108А, 106А, 100, </t>
    </r>
    <r>
      <rPr>
        <sz val="14"/>
        <color rgb="FF000000"/>
        <rFont val="Times New Roman"/>
        <family val="2"/>
        <charset val="204"/>
        <scheme val="minor"/>
      </rPr>
      <t>100Б;, ул. Береговая 106Б,110А,110,108, 105А, 106,104,129,129А,125,127,123,121,121а,122,119,119А, 102, 121Б)</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</si>
  <si>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Дорожная, 126,115А,124А,124,124Б,122,120А,120В,40А,120,118,116А,116,114, ул.Береговая 34, 36,38,40,55А,57А,59А,45,47,49,51,53,57,59,61,63,65,67,69,71,73,75,77,79,79Б,46,48,50,50А,48В,44,50Б,52,54,56,58,58А,60,62</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</si>
  <si>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Береговая 81,83,85,70А,87,89,76Б,91,91Д,95,95А,97,93,99,101А,101,61А,101Д,103,105,64,81А,66,68,70,74,76,68А,76В,78,78А,80,80А,82,84,105А,107,109,111,137,113,115,117,96А,119А,119,117А,96</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</si>
  <si>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t>
    </r>
    <r>
      <rPr>
        <b/>
        <sz val="14"/>
        <color rgb="FF000000"/>
        <rFont val="Times New Roman"/>
        <family val="1"/>
        <charset val="204"/>
      </rPr>
      <t>­</t>
    </r>
    <r>
      <rPr>
        <sz val="14"/>
        <color rgb="FF000000"/>
        <rFont val="Times New Roman"/>
        <family val="2"/>
        <charset val="204"/>
        <scheme val="minor"/>
      </rPr>
      <t>ул. Центральная 16А,17,18, ул. Студгородок (5,6,)</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</si>
  <si>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t>
    </r>
    <r>
      <rPr>
        <b/>
        <sz val="14"/>
        <color rgb="FF000000"/>
        <rFont val="Times New Roman"/>
        <family val="1"/>
        <charset val="204"/>
      </rPr>
      <t>­</t>
    </r>
    <r>
      <rPr>
        <sz val="14"/>
        <color rgb="FF000000"/>
        <rFont val="Times New Roman"/>
        <family val="2"/>
        <charset val="204"/>
        <scheme val="minor"/>
      </rPr>
      <t>ул. Центральная (25,24,23,22,21,20,19,11,13,15 ), ул. Садовая (1,2,3,4,5,6,7,8,14А,14,11,10,9,66,67,65Б,65А,72А,72,71,78,79,88,87,100,99,110,97,96,95,94,92,90,89А,103,104,107)</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</si>
  <si>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Полевая, 26,25,24,27,28,29,28а,23,22,21,16,15,14,13,12,31,19,18,17,20,57,54,3,4б,53,541,49,34в,46,33,34,34/1,43,3,7,36б,1,2,3,4,5,6,8,8а,10,9;, ул. Садовая 1,2,3,4,5,6,7,8,14а,14,11,10,9,66,67,65б,65а,72,72а,71,78,79,88,87,100,99,110,97,96,95,94,92,90,89а,103,104,107,18,19,17,16,15,24,24а,23а,22,21,25,26,28,46,27,29,30,31,47,45,40,55,41,43,34,33,51,52,38,38а,38в;, ул. Учительская 1,2,3,5,6,7,7а,9,10,1,1а,9а;</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</si>
  <si>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Новая 1,1В,1Б,2,4,6А,6,8,10,12,3/1,3/2,3,5,9А,9,11,14А,16,17,17А,18,18А,18Б,19,20А,21,23,24,25,27,29,31,30,33,32А,35,37,39,41,43,45,36А,47,49,51,44,42,40,38,36,34А,34,32,30А,28,14,12;, Нагорная 12А,12,13,14,29,28,27,15,11А,11Б,17,25,9,9А,8,6, 7,10,19,20,21,24,22,26,1,4,1А,2Д,2В,4Б,31,32,32А,33,34,35,36,37,38,39,41,42,43,44Б,44А,45,46,47,47А,48,49,50,50А,53,57,60,61;, Солнечная, 1,1А,3,3А,4,5,6,7,8,,9,10,11,12,13,14,15,16,17,19,21,22,23,24,25,26,29,32,32,34,35,36,37,39,40,41,42,44,46,47,50,51,53,54,55,56,58,59,60,61,63,64,65,66,67,,68,69,70,71,72А,73,74, 198,198А,198Б,203,203Б,203А,205,205А,205Б,205В,206, 206А,206Б,200/1,200/2,200Б,200В,200Г,200Д,203/1,204,204А,204Б,204В,204Г.</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</si>
  <si>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Новая 55,59,59А,61,63,65,67,69,71,73,77,70,72,74,76,78,79,82,83,82А,86,87,88,85А,98,85Б,99,102Б,126,100,108А,110А,1,1Д,2А,2В,2Б</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</si>
  <si>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Новая, 104,108,110,112,114,116,118,120,103,105,107,109,113,117,121,123а,123,121г, 121б,119а,121а,117а,87а,97,97б;, ул. Нахимова, 2,4;, проезд Строительный,, ул. Нижегородская,, ул. Магистральная</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</si>
  <si>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Светлая 2,4,6,10,8,12,14,16,18,20,22,24; Дмитровская 25/1,23/1,17/1,15,1,3,5,7; Минская 17,15,13,11; Вечерний 8,11,9,7,5,3,1; Ялтинская 10,8,12</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</si>
  <si>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Пушкина 1,2,3,4,5,6,7,8,8/1,10А,11Б,11А,13А,12А,14А,70,69,66,67,67А,65,71,64,17,17А,25,20Г,18,16,59,58,57,56,27,29,64А</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</si>
  <si>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Пушкина 19А,14,48,12,12Б,12Г,18М,9,9Б,10,11,44,44Б,42,40,44А,49,49/1,46,46А,59А,59Б,59В,61А,61Б,60Б</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</si>
  <si>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Жилфонд­ул. Пушкина 19,20,21</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</si>
  <si>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t>
    </r>
    <r>
      <rPr>
        <b/>
        <sz val="14"/>
        <color rgb="FF000000"/>
        <rFont val="Times New Roman"/>
        <family val="1"/>
        <charset val="204"/>
      </rPr>
      <t>­</t>
    </r>
    <r>
      <rPr>
        <sz val="14"/>
        <color rgb="FF000000"/>
        <rFont val="Times New Roman"/>
        <family val="2"/>
        <charset val="204"/>
        <scheme val="minor"/>
      </rPr>
      <t>ул. Пушкина 22</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</si>
  <si>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t>
    </r>
    <r>
      <rPr>
        <b/>
        <sz val="14"/>
        <color rgb="FF000000"/>
        <rFont val="Times New Roman"/>
        <family val="1"/>
        <charset val="204"/>
      </rPr>
      <t>­</t>
    </r>
    <r>
      <rPr>
        <sz val="14"/>
        <color rgb="FF000000"/>
        <rFont val="Times New Roman"/>
        <family val="2"/>
        <charset val="204"/>
        <scheme val="minor"/>
      </rPr>
      <t>ул.Станционная</t>
    </r>
  </si>
  <si>
    <r>
      <t xml:space="preserve">ООО "Варяг"  ОРГН 1225200007471 ИНН 5262384650 КПП 526201001
</t>
    </r>
    <r>
      <rPr>
        <sz val="14"/>
        <color rgb="FF000000"/>
        <rFont val="Times New Roman"/>
        <family val="1"/>
        <charset val="204"/>
      </rPr>
      <t>Жилфонд</t>
    </r>
    <r>
      <rPr>
        <b/>
        <sz val="14"/>
        <color rgb="FF000000"/>
        <rFont val="Times New Roman"/>
        <family val="1"/>
        <charset val="204"/>
      </rPr>
      <t>­</t>
    </r>
    <r>
      <rPr>
        <sz val="14"/>
        <color rgb="FF000000"/>
        <rFont val="Times New Roman"/>
        <family val="2"/>
        <charset val="204"/>
        <scheme val="minor"/>
      </rPr>
      <t>ул.Станционная 4</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</si>
  <si>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Жилфонд</t>
    </r>
    <r>
      <rPr>
        <b/>
        <sz val="14"/>
        <color rgb="FF000000"/>
        <rFont val="Times New Roman"/>
        <family val="1"/>
        <charset val="204"/>
      </rPr>
      <t>­</t>
    </r>
    <r>
      <rPr>
        <sz val="14"/>
        <color rgb="FF000000"/>
        <rFont val="Times New Roman"/>
        <family val="2"/>
        <charset val="204"/>
        <scheme val="minor"/>
      </rPr>
      <t>ул.Заводская 15</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</si>
  <si>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Сиреневая, 2,3,4,5,6,7,5А,9,10,11 , ул. Центральная 1А</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</si>
  <si>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ул.Центральная,64,64 А, 68, 66, 70, 72, 74, 76, 78, 80, 86, 80А ,80Б, 80Б,80 В, 88,90,91 А, 58 А, 67 Е, 67 А, 81 А, 68 Б, 81 А,81,83,85,89,91,93 95,97,99, 101,103,105,107,109,111,79,75,73,77</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</si>
  <si>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ул.Центральная, 60,62,58,56,54,52,50,48,46,71,69,65,63,61,59,57</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</si>
  <si>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ул.Центральная, 126, 128, 129, 130, 131, 126А, 36А, 133,134,135, 136, 137, 142, 141, 140, 139, 139А, 139Б.</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</si>
  <si>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Центральная, 166Д, 167А, 139Б, 148, 138, 138А, 144 Б, 144, 157, 166А, 159,145,147, 156, 150, 149Б, 148, 151, 152, 154, 156А, 155А; ул.Радужная 1,4,5,7</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</si>
  <si>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ул.Нагорная 1А, 7А, 9, 10, 10Б, 19, ул. Центральная 161, 160, 161А, 140А, 139Г</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</si>
  <si>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Кокшаровская 43,42,41,40,39,38,37,34,35,24,23,22,20,19,45,36,32,31,30,29,28,27,26,25,23а,17,18,16,15,14,13,12,11,10,9,8,7,6,5,4,3,2,1;, ул. Изосимлевская , 48,50,51,52,53,54,55,56,57,58г,58в,58б,58а,59</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</si>
  <si>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Кокшаровская 55, 53, 54, 52А, 52Б, 56Б, 60/А,50Д, 31А, 30В, 30Б, 36В, 24А, 39А,42А, 40А, 33Б, 34Б.</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</si>
  <si>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Центральная, 36,37,38,39,40,41,42,43,44,45,46,47,48,49,50,51,52,53,54,55,56,57,58,59,60,61,62г,62б,62в,60а,74а,58а,80а,101а,88б,82б,61-120;, ул. Изосимлевская 1,1а,2,3,4,5,6,7,8,10,11,12,13,14,15,16,17,18,19,20,21,22,24,25,27,28,29,30,31,32,33,34,35,36,37,38,39,40,42,43,44,45,46,47,60,15б,17б,35а,35б,27а,27в,27д,27к,27л,20/1,19д,20д,19к,19б,19в,67.</t>
    </r>
  </si>
  <si>
    <r>
      <t xml:space="preserve">Территориальный отдел администрации г.Н.Новгорода Новинский сельсовет 1205200023731/5261126977/526101001 </t>
    </r>
    <r>
      <rPr>
        <sz val="14"/>
        <color rgb="FF000000"/>
        <rFont val="Times New Roman"/>
        <family val="1"/>
        <charset val="204"/>
      </rPr>
      <t>ул. Васильковая 20, 54/1, 54/2, 54/3, 90, 89, 88, 90/1,90/2, 127, 126А, 125А, 124А, 123А, 18,166,165В,165А, 164Б,164, 164А, 163Б, 163, 15А, 15В, 15В, 15Г,17, 91А, 91, 92, 128А, 128, 129А, 129, 93, 94, 94А,95,96, 97, 97/2, 97/1,58/1, 58Д, 25, 26, 27, 28, 29Б, 29А, 168,169.</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</si>
  <si>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Школьная,197А, 198, 198А, 198Б, 209А, 210, 210А,9, 197Б, 189,188,196А, 191,192А, 208, 186А, 208А, 192А, 194В, 184А, 184, 182, 192, 194, 195, 194В,195В, 196, 205, 16, 14, 207Б.</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</si>
  <si>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ул.Васильковая 71Б, 71А, 71, 70Д, 70Ж, 35, 35А, 36, 36А, 71В, 107А/1, 107А, 107/1, 107/3, 142/1, 142, 106, 106В, 106Г, 105А, 105, 140, 140А, 141, 141А, 139А, 139, 70А, 70В, 34, 33, 69, 68, 67, 66, 65, 102, 101, 63, 62, 61А,194Б, 194А, 187, 186, 185, 184,183, 182, 181, 181А, 192, 178</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</si>
  <si>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Животноводов 130,131,132,133,134,135А, 132Б, 1320, 129А. 128, 124 А, 123, 121А, 125, 124, 123, 122,121, 120, 118,116, 114, 112, 119 А,117, 115, 113, 111, 109, 105, 103, 101, 110, 108, 106, 104, 102, 100, 98, 69, 94,92, 90,119, 117А, 113А, 107Б, 105А, 105Б, 101А, 99,97,93,98,86,82,89</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</si>
  <si>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Животноводов 87, 93А, 87А, 79Б, 79А, 85, 81, 74, 77, 75, 80, 78, 76,74, 70, 66В, 64А, 73, 65А, 65В, 65, 63, 61А, 59Б, 55/1, 57,55, 53, 51,62, 60, 58, 58А,58Б, 60А, 64Б, 66В, 72А,68А, 66Б, 56, 54, 52, 50, 48, 44А, 42, 40, 36, 47, 45, 43, 41А, 39, 37, 35, 33, 31, 29, 27, 25, 23, 19, 21, 17, 32, 30, 26, 24, 20,18,18А, 14, 14А,12, 10, 8,6,4, 2, 2А, 15, 13, 11, 11А, 9, 7, 5, 5А, 3, 1.</t>
    </r>
  </si>
  <si>
    <r>
      <t>Территориальный отдел администрации г.Н.Новгорода Новинский сельсовет 1205200023731/5261126977/526101001</t>
    </r>
    <r>
      <rPr>
        <sz val="14"/>
        <color rgb="FF000000"/>
        <rFont val="Times New Roman"/>
        <family val="1"/>
        <charset val="204"/>
      </rPr>
      <t xml:space="preserve"> ул. Школьная 4А, 3, 5, 6, 1А, 7, 8,8А, 9А, 9Б, 9В, 9Г, 9Е,11,Ю10,12,12А,13,13А, 14, 17А, 18,18А,18Б,18В, 5В, 1/3Б, 1/3 А, 2/5, 2/5А, 2/5Б, 19, 19А, 19Б, 19В, 20, 20А, 20Б, 20Г, 21, 21 А, 21Б, 21В, 22, 22В, 22А.</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</si>
  <si>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526101001ул. Железнодорожников 3;</t>
    </r>
    <r>
      <rPr>
        <b/>
        <sz val="14"/>
        <color rgb="FF000000"/>
        <rFont val="Times New Roman"/>
        <family val="1"/>
        <charset val="204"/>
      </rPr>
      <t xml:space="preserve">  ул. Железнодорожников 5,8</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</si>
  <si>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Новопавловская д.1-82 А; д. 2-92 В, 127,128, 137Б, 137, 1/7, 1/3, 92, 1/8</t>
    </r>
  </si>
  <si>
    <r>
      <t>ТСЖ "Серебряный ключ" 1065200049463/5245012482­</t>
    </r>
    <r>
      <rPr>
        <sz val="14"/>
        <color rgb="FF000000"/>
        <rFont val="Times New Roman"/>
        <family val="2"/>
        <charset val="204"/>
        <scheme val="minor"/>
      </rPr>
      <t>ул. Серебряный ключ</t>
    </r>
  </si>
  <si>
    <r>
      <t>ООО «Экойл-Сервис» 1135252004535/5245021335­</t>
    </r>
    <r>
      <rPr>
        <sz val="14"/>
        <color rgb="FF000000"/>
        <rFont val="Times New Roman"/>
        <family val="2"/>
        <charset val="204"/>
        <scheme val="minor"/>
      </rPr>
      <t>ул. Приокская,  10;, пр-т Олимпийский, 1;, ул. Богородская</t>
    </r>
    <r>
      <rPr>
        <b/>
        <sz val="14"/>
        <color rgb="FF000000"/>
        <rFont val="Times New Roman"/>
        <family val="1"/>
        <charset val="204"/>
      </rPr>
      <t xml:space="preserve"> 2</t>
    </r>
  </si>
  <si>
    <r>
      <t>ООО «Экойл-Сервис» 1135252004535/5245021335­</t>
    </r>
    <r>
      <rPr>
        <sz val="14"/>
        <color rgb="FF000000"/>
        <rFont val="Times New Roman"/>
        <family val="2"/>
        <charset val="204"/>
        <scheme val="minor"/>
      </rPr>
      <t>проспект Олимпийский 2, 4</t>
    </r>
  </si>
  <si>
    <r>
      <t>ООО «Экойл-Сервис» 1135252004535/5245021335­</t>
    </r>
    <r>
      <rPr>
        <sz val="14"/>
        <color rgb="FF000000"/>
        <rFont val="Times New Roman"/>
        <family val="2"/>
        <charset val="204"/>
        <scheme val="minor"/>
      </rPr>
      <t>проспект Олимпийский 6, 8</t>
    </r>
  </si>
  <si>
    <r>
      <t>ООО «Экойл-Сервис» 1135252004535/5245021335­</t>
    </r>
    <r>
      <rPr>
        <sz val="14"/>
        <color rgb="FF000000"/>
        <rFont val="Times New Roman"/>
        <family val="2"/>
        <charset val="204"/>
        <scheme val="minor"/>
      </rPr>
      <t>ул. Суворова, 5;, пр-т Олимпийский, 3;, ул. Богородская</t>
    </r>
    <r>
      <rPr>
        <b/>
        <sz val="14"/>
        <color rgb="FF000000"/>
        <rFont val="Times New Roman"/>
        <family val="1"/>
        <charset val="204"/>
      </rPr>
      <t xml:space="preserve"> 4</t>
    </r>
  </si>
  <si>
    <r>
      <t>ООО «Экойл-Сервис» 1135252004535/5245021335­</t>
    </r>
    <r>
      <rPr>
        <sz val="14"/>
        <color rgb="FF000000"/>
        <rFont val="Times New Roman"/>
        <family val="2"/>
        <charset val="204"/>
        <scheme val="minor"/>
      </rPr>
      <t>ул. Суворова, 6;, ул. Богородская, 6, 8;, пр-т Олимпийский 5, 7</t>
    </r>
  </si>
  <si>
    <r>
      <t>ООО «Экойл-Сервис» 1135252004535/5245021335­</t>
    </r>
    <r>
      <rPr>
        <sz val="14"/>
        <color rgb="FF000000"/>
        <rFont val="Times New Roman"/>
        <family val="2"/>
        <charset val="204"/>
        <scheme val="minor"/>
      </rPr>
      <t>ул. Богородская, 10;, ул. Магистральная, 4;, пр-т Олимпийский, 9;, ул. Гагарина 3</t>
    </r>
  </si>
  <si>
    <r>
      <t>ООО «Экойл-Сервис» 1135252004535/5245021335­</t>
    </r>
    <r>
      <rPr>
        <sz val="14"/>
        <color rgb="FF000000"/>
        <rFont val="Times New Roman"/>
        <family val="2"/>
        <charset val="204"/>
        <scheme val="minor"/>
      </rPr>
      <t>ул. Гагарина, 4;, ул. Богородская, 12;, проспект Олимпийский,  11</t>
    </r>
  </si>
  <si>
    <r>
      <t>ООО «Экойл-Сервис» 1135252004535/5245021335­</t>
    </r>
    <r>
      <rPr>
        <sz val="14"/>
        <color rgb="FF000000"/>
        <rFont val="Times New Roman"/>
        <family val="2"/>
        <charset val="204"/>
        <scheme val="minor"/>
      </rPr>
      <t>проезд Чкаловский, 3;, проспект Олимпийский 15</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</si>
  <si>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ул. Богородская 1, 1/1, 3, 3/1, 3/2</t>
    </r>
  </si>
  <si>
    <r>
      <t>Территориальный отдел администрации г.Н.Новгорода Новинский сельсовет 1205200023731/5261126977/526101001 ­</t>
    </r>
    <r>
      <rPr>
        <sz val="14"/>
        <color rgb="FF000000"/>
        <rFont val="Times New Roman"/>
        <family val="2"/>
        <charset val="204"/>
        <scheme val="minor"/>
      </rPr>
      <t>проезд Чкаловский, 7, 5 ;, ул. Богородская 5, 5/1, 5/2</t>
    </r>
  </si>
  <si>
    <r>
      <t>ООО «Экойл-Сервис» 1135252004535/5245021335­</t>
    </r>
    <r>
      <rPr>
        <sz val="14"/>
        <color rgb="FF000000"/>
        <rFont val="Times New Roman"/>
        <family val="2"/>
        <charset val="204"/>
        <scheme val="minor"/>
      </rPr>
      <t>проезд Весенний 16</t>
    </r>
  </si>
  <si>
    <r>
      <t>ООО «Экойл-Сервис» 1135252004535/5245021335­</t>
    </r>
    <r>
      <rPr>
        <sz val="14"/>
        <color rgb="FF000000"/>
        <rFont val="Times New Roman"/>
        <family val="2"/>
        <charset val="204"/>
        <scheme val="minor"/>
      </rPr>
      <t>проезд Чкаловский 10</t>
    </r>
    <r>
      <rPr>
        <b/>
        <sz val="14"/>
        <color rgb="FF000000"/>
        <rFont val="Times New Roman"/>
        <family val="1"/>
        <charset val="204"/>
      </rPr>
      <t>, 12</t>
    </r>
  </si>
  <si>
    <r>
      <t>ООО «Экойл-Сервис» 1135252004535/5245021335­</t>
    </r>
    <r>
      <rPr>
        <sz val="14"/>
        <color rgb="FF000000"/>
        <rFont val="Times New Roman"/>
        <family val="2"/>
        <charset val="204"/>
        <scheme val="minor"/>
      </rPr>
      <t>проезд Чкаловский  8,6</t>
    </r>
  </si>
  <si>
    <r>
      <t>ООО «Экойл-Сервис» 1135252004535/5245021335­</t>
    </r>
    <r>
      <rPr>
        <sz val="14"/>
        <color rgb="FF000000"/>
        <rFont val="Times New Roman"/>
        <family val="2"/>
        <charset val="204"/>
        <scheme val="minor"/>
      </rPr>
      <t>проезд Чкаловский 4,2</t>
    </r>
  </si>
  <si>
    <r>
      <t>ООО «Экойл-Сервис» 1135252004535/5245021335­</t>
    </r>
    <r>
      <rPr>
        <sz val="14"/>
        <color rgb="FF000000"/>
        <rFont val="Times New Roman"/>
        <family val="2"/>
        <charset val="204"/>
        <scheme val="minor"/>
      </rPr>
      <t>проезд Весенний 4, 2</t>
    </r>
  </si>
  <si>
    <r>
      <t>ООО «Экойл-Сервис» 1135252004535/5245021335­</t>
    </r>
    <r>
      <rPr>
        <sz val="14"/>
        <color rgb="FF000000"/>
        <rFont val="Times New Roman"/>
        <family val="2"/>
        <charset val="204"/>
        <scheme val="minor"/>
      </rPr>
      <t>проезд Весенний 6</t>
    </r>
  </si>
  <si>
    <r>
      <t>ООО «Экойл-Сервис» 1135252004535/5245021335­</t>
    </r>
    <r>
      <rPr>
        <sz val="14"/>
        <color rgb="FF000000"/>
        <rFont val="Times New Roman"/>
        <family val="2"/>
        <charset val="204"/>
        <scheme val="minor"/>
      </rPr>
      <t>проезд Весенний 10, 8</t>
    </r>
  </si>
  <si>
    <r>
      <t>ООО «Экойл-Сервис» 1135252004535/5245021335­</t>
    </r>
    <r>
      <rPr>
        <sz val="14"/>
        <color rgb="FF000000"/>
        <rFont val="Times New Roman"/>
        <family val="2"/>
        <charset val="204"/>
        <scheme val="minor"/>
      </rPr>
      <t>проезд Весенний 14</t>
    </r>
    <r>
      <rPr>
        <b/>
        <sz val="14"/>
        <color rgb="FF000000"/>
        <rFont val="Times New Roman"/>
        <family val="1"/>
        <charset val="204"/>
      </rPr>
      <t>,12</t>
    </r>
  </si>
  <si>
    <r>
      <t>ООО «Экойл-Сервис» 1135252004535/5245021335­</t>
    </r>
    <r>
      <rPr>
        <sz val="14"/>
        <color rgb="FF000000"/>
        <rFont val="Times New Roman"/>
        <family val="2"/>
        <charset val="204"/>
        <scheme val="minor"/>
      </rPr>
      <t>ул. Нижегородская, 13;, проезд Чкаловский 1</t>
    </r>
  </si>
  <si>
    <r>
      <t>ООО «Экойл-Сервис» 1135252004535/5245021335­</t>
    </r>
    <r>
      <rPr>
        <sz val="14"/>
        <color rgb="FF000000"/>
        <rFont val="Times New Roman"/>
        <family val="2"/>
        <charset val="204"/>
        <scheme val="minor"/>
      </rPr>
      <t>ул. Нижегородская,11;, пр-т Олимпийский 20, 22</t>
    </r>
  </si>
  <si>
    <r>
      <t>ООО «Экойл-Сервис» 1135252004535/5245021335­</t>
    </r>
    <r>
      <rPr>
        <sz val="14"/>
        <color rgb="FF000000"/>
        <rFont val="Times New Roman"/>
        <family val="2"/>
        <charset val="204"/>
        <scheme val="minor"/>
      </rPr>
      <t>ул. Нижегородская, 9;, пр-т Олимпийский 18</t>
    </r>
  </si>
  <si>
    <r>
      <t>ООО «Экойл-Сервис» 1135252004535/5245021335­</t>
    </r>
    <r>
      <rPr>
        <sz val="14"/>
        <color rgb="FF000000"/>
        <rFont val="Times New Roman"/>
        <family val="2"/>
        <charset val="204"/>
        <scheme val="minor"/>
      </rPr>
      <t>ул. Нижегородская, 7;,  ул. Гагарина 2</t>
    </r>
  </si>
  <si>
    <r>
      <t>ООО «Экойл-Сервис» 1135252004535/5245021335­</t>
    </r>
    <r>
      <rPr>
        <sz val="14"/>
        <color rgb="FF000000"/>
        <rFont val="Times New Roman"/>
        <family val="2"/>
        <charset val="204"/>
        <scheme val="minor"/>
      </rPr>
      <t>ул. Магистральная, 2;, пр-т Олимпийский, 16;, ул. Нижегородская, 5;, ул. Гагарина 1</t>
    </r>
  </si>
  <si>
    <r>
      <t>Территориальный отдел администрации г.Н.Новгорода Новинский сельсовет 1205200023731/5261126977/526101001 ­526101001
­</t>
    </r>
    <r>
      <rPr>
        <sz val="14"/>
        <color rgb="FF000000"/>
        <rFont val="Times New Roman"/>
        <family val="2"/>
        <charset val="204"/>
        <scheme val="minor"/>
      </rPr>
      <t>пр-т Олимпийский, 12, 14;, ул. Нахимова, 6, ул. Магистральная, 9, ул. Нижегородская 1,3</t>
    </r>
  </si>
  <si>
    <r>
      <t>ООО «Экойл-Сервис» 1135252004535/5245021335­</t>
    </r>
    <r>
      <rPr>
        <sz val="14"/>
        <color rgb="FF000000"/>
        <rFont val="Times New Roman"/>
        <family val="2"/>
        <charset val="204"/>
        <scheme val="minor"/>
      </rPr>
      <t>пр-т Олимпийский, 13,  ул. Богородская 14</t>
    </r>
  </si>
  <si>
    <r>
      <t>ООО «Экойл-Сервис» 1135252004535/5245021335­</t>
    </r>
    <r>
      <rPr>
        <sz val="14"/>
        <color rgb="FF000000"/>
        <rFont val="Times New Roman"/>
        <family val="2"/>
        <charset val="204"/>
        <scheme val="minor"/>
      </rPr>
      <t>ул. Гагарина, 14, ул. Школьная 1</t>
    </r>
  </si>
  <si>
    <r>
      <t>ООО «Экойл-Сервис» 1135252004535/5245021335­</t>
    </r>
    <r>
      <rPr>
        <sz val="14"/>
        <color rgb="FF000000"/>
        <rFont val="Times New Roman"/>
        <family val="2"/>
        <charset val="204"/>
        <scheme val="minor"/>
      </rPr>
      <t>ул. Гагарина 16,16/1,16/2</t>
    </r>
  </si>
  <si>
    <r>
      <t>ООО «Экойл-Сервис» 1135252004535/5245021335­</t>
    </r>
    <r>
      <rPr>
        <sz val="14"/>
        <color rgb="FF000000"/>
        <rFont val="Times New Roman"/>
        <family val="2"/>
        <charset val="204"/>
        <scheme val="minor"/>
      </rPr>
      <t>ул. Новая 202</t>
    </r>
    <r>
      <rPr>
        <b/>
        <sz val="14"/>
        <color rgb="FF000000"/>
        <rFont val="Times New Roman"/>
        <family val="1"/>
        <charset val="204"/>
      </rPr>
      <t>, 204; ул. Гагарина 18</t>
    </r>
  </si>
  <si>
    <r>
      <t>ООО «Экойл-Сервис» 1135252004535/5245021335­</t>
    </r>
    <r>
      <rPr>
        <sz val="14"/>
        <color rgb="FF000000"/>
        <rFont val="Times New Roman"/>
        <family val="2"/>
        <charset val="204"/>
        <scheme val="minor"/>
      </rPr>
      <t>проезд Высоковский 1</t>
    </r>
    <r>
      <rPr>
        <b/>
        <sz val="14"/>
        <color rgb="FF000000"/>
        <rFont val="Times New Roman"/>
        <family val="1"/>
        <charset val="204"/>
      </rPr>
      <t>; ул. Гагарина 14/1</t>
    </r>
  </si>
  <si>
    <r>
      <t>ООО «Экойл-Сервис» 1135252004535/5245021335­</t>
    </r>
    <r>
      <rPr>
        <sz val="14"/>
        <color rgb="FF000000"/>
        <rFont val="Times New Roman"/>
        <family val="2"/>
        <charset val="204"/>
        <scheme val="minor"/>
      </rPr>
      <t>проезд Мирный, 2;, проезд Солнечный, 1;, ул. Школьная, 3;, ул. Новая 206</t>
    </r>
  </si>
  <si>
    <r>
      <t>Территориальный отдел администрации г.Н.Новгорода Новинский сельсовет 1205200023731/5261126977/526101001 ­526101001
­</t>
    </r>
    <r>
      <rPr>
        <sz val="14"/>
        <color rgb="FF000000"/>
        <rFont val="Times New Roman"/>
        <family val="2"/>
        <charset val="204"/>
        <scheme val="minor"/>
      </rPr>
      <t>ул. Школьная 12, 2, 4, 6, 8, 10</t>
    </r>
  </si>
  <si>
    <r>
      <t>ООО «Экойл-Сервис» 1135252004535/5245021335­</t>
    </r>
    <r>
      <rPr>
        <sz val="14"/>
        <color rgb="FF000000"/>
        <rFont val="Times New Roman"/>
        <family val="2"/>
        <charset val="204"/>
        <scheme val="minor"/>
      </rPr>
      <t>проезд Солнечный, 2; , ул. Школьная,5;, ул. Новая, 208;, ул. Парковая 1</t>
    </r>
  </si>
  <si>
    <r>
      <t>ООО «Экойл-Сервис» 1135252004535/5245021335­</t>
    </r>
    <r>
      <rPr>
        <sz val="14"/>
        <color rgb="FF000000"/>
        <rFont val="Times New Roman"/>
        <family val="2"/>
        <charset val="204"/>
        <scheme val="minor"/>
      </rPr>
      <t>ул. Высокая, 16, 14;, переулок Кипарисов 5</t>
    </r>
  </si>
  <si>
    <r>
      <t>ООО «Экойл-Сервис» 1135252004535/5245021335­</t>
    </r>
    <r>
      <rPr>
        <sz val="14"/>
        <color rgb="FF000000"/>
        <rFont val="Times New Roman"/>
        <family val="2"/>
        <charset val="204"/>
        <scheme val="minor"/>
      </rPr>
      <t>ул. Высокая, 10;,  ул. Полетная 4, 4/1, 4/2</t>
    </r>
  </si>
  <si>
    <r>
      <t>ООО «Экойл-Сервис» 1135252004535/5245021335­</t>
    </r>
    <r>
      <rPr>
        <sz val="14"/>
        <color rgb="FF000000"/>
        <rFont val="Times New Roman"/>
        <family val="2"/>
        <charset val="204"/>
        <scheme val="minor"/>
      </rPr>
      <t>ул. Полетная 7; ул. Высокая 7/1,9</t>
    </r>
  </si>
  <si>
    <r>
      <t>ООО «Экойл-Сервис» 1135252004535/5245021335­</t>
    </r>
    <r>
      <rPr>
        <sz val="14"/>
        <color rgb="FF000000"/>
        <rFont val="Times New Roman"/>
        <family val="2"/>
        <charset val="204"/>
        <scheme val="minor"/>
      </rPr>
      <t>переулок Кипарисов, 1, 3;, ул. Полетная 2, 2/1</t>
    </r>
  </si>
  <si>
    <r>
      <t>ООО «Экойл-Сервис» 1135252004535/5245021335­</t>
    </r>
    <r>
      <rPr>
        <sz val="14"/>
        <color rgb="FF000000"/>
        <rFont val="Times New Roman"/>
        <family val="2"/>
        <charset val="204"/>
        <scheme val="minor"/>
      </rPr>
      <t>ул. Ботаническая 6, 8</t>
    </r>
    <r>
      <rPr>
        <b/>
        <sz val="14"/>
        <color rgb="FF000000"/>
        <rFont val="Times New Roman"/>
        <family val="1"/>
        <charset val="204"/>
      </rPr>
      <t>; ул. Высокая 7</t>
    </r>
  </si>
  <si>
    <r>
      <t>ООО «Экойл-Сервис» 1135252004535/5245021335­</t>
    </r>
    <r>
      <rPr>
        <sz val="14"/>
        <color rgb="FF000000"/>
        <rFont val="Times New Roman"/>
        <family val="2"/>
        <charset val="204"/>
        <scheme val="minor"/>
      </rPr>
      <t>ул. Ботаническая, 10;, ул. Мартовская 12</t>
    </r>
    <r>
      <rPr>
        <b/>
        <sz val="14"/>
        <color rgb="FF000000"/>
        <rFont val="Times New Roman"/>
        <family val="1"/>
        <charset val="204"/>
      </rPr>
      <t>, 12/1</t>
    </r>
  </si>
  <si>
    <r>
      <t>ООО «Экойл-Сервис» 1135252004535/5245021335­</t>
    </r>
    <r>
      <rPr>
        <sz val="14"/>
        <color rgb="FF000000"/>
        <rFont val="Times New Roman"/>
        <family val="2"/>
        <charset val="204"/>
        <scheme val="minor"/>
      </rPr>
      <t>ул. Мартовская 14, 12/1</t>
    </r>
  </si>
  <si>
    <r>
      <t>ТСН "Стриж" 1195275026583/5245030668; ООО "УК "Уют Сервис" 1145260015097/5260398417­</t>
    </r>
    <r>
      <rPr>
        <sz val="14"/>
        <color rgb="FF000000"/>
        <rFont val="Times New Roman"/>
        <family val="2"/>
        <charset val="204"/>
        <scheme val="minor"/>
      </rPr>
      <t>проезд Фруктовый</t>
    </r>
  </si>
  <si>
    <r>
      <t>ООО "Офисмаг" 1043600029670­</t>
    </r>
    <r>
      <rPr>
        <sz val="14"/>
        <color rgb="FF000000"/>
        <rFont val="Times New Roman"/>
        <family val="2"/>
        <charset val="204"/>
        <scheme val="minor"/>
      </rPr>
      <t>ул Кудьмин промзона №2 (Индустриальная 2)</t>
    </r>
  </si>
  <si>
    <r>
      <t>ООО "Агроторг" (1027809237796), ИП Григорян А.Р. (304526126800071) 304526126800071/526103266190­</t>
    </r>
    <r>
      <rPr>
        <sz val="14"/>
        <color rgb="FF000000"/>
        <rFont val="Times New Roman"/>
        <family val="2"/>
        <charset val="204"/>
        <scheme val="minor"/>
      </rPr>
      <t>ул. Дачная</t>
    </r>
  </si>
  <si>
    <r>
      <t xml:space="preserve">ООО "Акварель" 
</t>
    </r>
    <r>
      <rPr>
        <sz val="14"/>
        <color rgb="FF000000"/>
        <rFont val="Times New Roman"/>
        <family val="1"/>
        <charset val="204"/>
      </rPr>
      <t xml:space="preserve">Жилфонд </t>
    </r>
    <r>
      <rPr>
        <sz val="14"/>
        <color rgb="FF000000"/>
        <rFont val="Times New Roman"/>
        <family val="2"/>
        <charset val="204"/>
        <scheme val="minor"/>
      </rPr>
      <t>проезд Инженерный д 2,4,7,7к1,5</t>
    </r>
  </si>
  <si>
    <r>
      <t>ООО "Акварель" 
Ж</t>
    </r>
    <r>
      <rPr>
        <sz val="14"/>
        <color rgb="FF000000"/>
        <rFont val="Times New Roman"/>
        <family val="1"/>
        <charset val="204"/>
      </rPr>
      <t xml:space="preserve">илфонд </t>
    </r>
    <r>
      <rPr>
        <sz val="14"/>
        <color rgb="FF000000"/>
        <rFont val="Times New Roman"/>
        <family val="1"/>
        <charset val="204"/>
        <scheme val="minor"/>
      </rPr>
      <t>проезд Инженерный д.1,1к1,3,3к1,5к1</t>
    </r>
  </si>
  <si>
    <r>
      <t>ООО "Кудьминская нефтебаза" 1125260013735/5260339860­</t>
    </r>
    <r>
      <rPr>
        <sz val="14"/>
        <color rgb="FF000000"/>
        <rFont val="Times New Roman"/>
        <family val="2"/>
        <charset val="204"/>
        <scheme val="minor"/>
      </rPr>
      <t>ул. Кудьминская промышленная зона</t>
    </r>
    <r>
      <rPr>
        <b/>
        <sz val="14"/>
        <color rgb="FF000000"/>
        <rFont val="Times New Roman"/>
        <family val="1"/>
        <charset val="204"/>
      </rPr>
      <t xml:space="preserve"> №2 тер.3к1</t>
    </r>
  </si>
  <si>
    <r>
      <t>ИП Хоршев Александр Львович 307525216400059­</t>
    </r>
    <r>
      <rPr>
        <sz val="14"/>
        <color rgb="FF000000"/>
        <rFont val="Times New Roman"/>
        <family val="2"/>
        <charset val="204"/>
        <scheme val="minor"/>
      </rPr>
      <t xml:space="preserve">ул. Пушкина </t>
    </r>
  </si>
  <si>
    <r>
      <t>ТСЖ «Стрижи-Новинки 12 квартал» 1195275029905/5245030724­</t>
    </r>
    <r>
      <rPr>
        <sz val="14"/>
        <color rgb="FF000000"/>
        <rFont val="Times New Roman"/>
        <family val="2"/>
        <charset val="204"/>
        <scheme val="minor"/>
      </rPr>
      <t xml:space="preserve">переулок Спасский </t>
    </r>
  </si>
  <si>
    <r>
      <t>ТСЖ «Стрижи-Новинки 12 квартал» 1195275029905/5245030724­</t>
    </r>
    <r>
      <rPr>
        <sz val="14"/>
        <color rgb="FF000000"/>
        <rFont val="Times New Roman"/>
        <family val="2"/>
        <charset val="204"/>
        <scheme val="minor"/>
      </rPr>
      <t>проезд Большой Луговой</t>
    </r>
  </si>
  <si>
    <r>
      <t>ТСЖ «Стрижи-Новинки 12 квартал» 1195275029905/5245030724­</t>
    </r>
    <r>
      <rPr>
        <sz val="14"/>
        <color rgb="FF000000"/>
        <rFont val="Times New Roman"/>
        <family val="1"/>
        <charset val="204"/>
      </rPr>
      <t>Жилфонд  (1,3,5,7)</t>
    </r>
  </si>
  <si>
    <r>
      <t>ТСЖ «Стрижи-Новинки 12 квартал» 1195275029905/5245030724</t>
    </r>
    <r>
      <rPr>
        <sz val="14"/>
        <color rgb="FF000000"/>
        <rFont val="Times New Roman"/>
        <family val="1"/>
        <charset val="204"/>
      </rPr>
      <t xml:space="preserve"> Жилфонд (1,3,5,7)</t>
    </r>
  </si>
  <si>
    <r>
      <t>ТСЖ «Стрижи-Новинки 12 квартал» 1195275029905/5245030724­</t>
    </r>
    <r>
      <rPr>
        <sz val="14"/>
        <color rgb="FF000000"/>
        <rFont val="Times New Roman"/>
        <family val="2"/>
        <charset val="204"/>
        <scheme val="minor"/>
      </rPr>
      <t>Жилфонд (1,3,5,7)</t>
    </r>
  </si>
  <si>
    <r>
      <t>ООО "УК Семь вершин» 1185275068538/5260460087­</t>
    </r>
    <r>
      <rPr>
        <sz val="14"/>
        <color rgb="FF000000"/>
        <rFont val="Times New Roman"/>
        <family val="2"/>
        <charset val="204"/>
        <scheme val="minor"/>
      </rPr>
      <t xml:space="preserve">ул. Окская </t>
    </r>
  </si>
  <si>
    <r>
      <t>АО «Жилищно-коммунальное хозяйство Богородского муниципального района» 1095252000580/5245015684­</t>
    </r>
    <r>
      <rPr>
        <sz val="14"/>
        <color rgb="FF000000"/>
        <rFont val="Times New Roman"/>
        <family val="2"/>
        <charset val="204"/>
        <scheme val="minor"/>
      </rPr>
      <t>ул. Студгородок 19, 20</t>
    </r>
  </si>
  <si>
    <r>
      <t>АО «Жилищно-коммунальное хозяйство Богородского муниципального района» 1095252000580/5245015684­</t>
    </r>
    <r>
      <rPr>
        <sz val="14"/>
        <color rgb="FF000000"/>
        <rFont val="Times New Roman"/>
        <family val="2"/>
        <charset val="204"/>
        <scheme val="minor"/>
      </rPr>
      <t>Ул. Студгородок 21,22</t>
    </r>
  </si>
  <si>
    <r>
      <t>АО «Жилищно-коммунальное хозяйство Богородского муниципального района» 1095252000580/5245015684­</t>
    </r>
    <r>
      <rPr>
        <sz val="14"/>
        <color rgb="FF000000"/>
        <rFont val="Times New Roman"/>
        <family val="2"/>
        <charset val="204"/>
        <scheme val="minor"/>
      </rPr>
      <t>Ул. Студгородок 23,24</t>
    </r>
  </si>
  <si>
    <r>
      <t>ООО "СМТ" 1195275010446/5262362078­</t>
    </r>
    <r>
      <rPr>
        <sz val="14"/>
        <color rgb="FF000000"/>
        <rFont val="Times New Roman"/>
        <family val="2"/>
        <charset val="204"/>
        <scheme val="minor"/>
      </rPr>
      <t>МКД № 6,7 по ул. 2-ая Дорожная</t>
    </r>
  </si>
  <si>
    <r>
      <t>ООО ''СМТ'' ОГРН 1195275010446 ИНН 5262362078 КПП 526201</t>
    </r>
    <r>
      <rPr>
        <b/>
        <sz val="14"/>
        <color rgb="FF000000"/>
        <rFont val="Times New Roman"/>
        <family val="1"/>
        <charset val="204"/>
      </rPr>
      <t>001
МКД № 8,9 по ул. 2-ая Дорожная</t>
    </r>
  </si>
  <si>
    <r>
      <t>ООО ''СМТ'' ОГРН 1195275010446 ИНН 5262362078 КПП 526201</t>
    </r>
    <r>
      <rPr>
        <b/>
        <sz val="14"/>
        <color rgb="FF000000"/>
        <rFont val="Times New Roman"/>
        <family val="1"/>
        <charset val="204"/>
      </rPr>
      <t>001
МКД № 11,13 по ул. 2-ая Дорожная</t>
    </r>
  </si>
  <si>
    <r>
      <t>ООО ''СМТ'' ОГРН 1195275010446 ИНН 5262362078 КПП 526201</t>
    </r>
    <r>
      <rPr>
        <b/>
        <sz val="14"/>
        <color rgb="FF000000"/>
        <rFont val="Times New Roman"/>
        <family val="1"/>
        <charset val="204"/>
      </rPr>
      <t>001
МКД № 12 по ул. 2-ая Дорожная</t>
    </r>
  </si>
  <si>
    <r>
      <t>ООО ''СМТ'' ОГРН 1195275010446 ИНН 5262362078 КПП 526201</t>
    </r>
    <r>
      <rPr>
        <b/>
        <sz val="14"/>
        <color rgb="FF000000"/>
        <rFont val="Times New Roman"/>
        <family val="1"/>
        <charset val="204"/>
      </rPr>
      <t>001
МКД № 14 по ул. 2-ая Дорожная</t>
    </r>
  </si>
  <si>
    <r>
      <t>ООО ''СМТ'' ОГРН 1195275010446 ИНН 5262362078 КПП 526201</t>
    </r>
    <r>
      <rPr>
        <b/>
        <sz val="14"/>
        <color rgb="FF000000"/>
        <rFont val="Times New Roman"/>
        <family val="1"/>
        <charset val="204"/>
      </rPr>
      <t>001
МКД № 15,17 по ул. 2-ая Дорожная</t>
    </r>
  </si>
  <si>
    <r>
      <t>ООО ''СМТ'' ОГРН 1195275010446 ИНН 5262362078 КПП 526201</t>
    </r>
    <r>
      <rPr>
        <b/>
        <sz val="14"/>
        <color rgb="FF000000"/>
        <rFont val="Times New Roman"/>
        <family val="1"/>
        <charset val="204"/>
      </rPr>
      <t>001
МКД № 10 по ул. 2-ая Дорожная</t>
    </r>
  </si>
  <si>
    <r>
      <t>ООО ''СМТ'' ОГРН 1195275010446 ИНН 5262362078 КПП 526201</t>
    </r>
    <r>
      <rPr>
        <b/>
        <sz val="14"/>
        <color rgb="FF000000"/>
        <rFont val="Times New Roman"/>
        <family val="1"/>
        <charset val="204"/>
      </rPr>
      <t>001
МКД № 16,20 по ул. 2-ая Дорожная</t>
    </r>
  </si>
  <si>
    <r>
      <t>ООО ''СМТ'' ОГРН 1195275010446 ИНН 5262362078 КПП 526201</t>
    </r>
    <r>
      <rPr>
        <b/>
        <sz val="14"/>
        <color rgb="FF000000"/>
        <rFont val="Times New Roman"/>
        <family val="1"/>
        <charset val="204"/>
      </rPr>
      <t>001
МКД № 18,19 по ул. 2-ая Дорожная</t>
    </r>
  </si>
  <si>
    <r>
      <t>ООО ''СМТ'' ОГРН 1195275010446 ИНН 5262362078 КПП 526201</t>
    </r>
    <r>
      <rPr>
        <b/>
        <sz val="14"/>
        <color rgb="FF000000"/>
        <rFont val="Times New Roman"/>
        <family val="1"/>
        <charset val="204"/>
      </rPr>
      <t>001
МКД № 21 по ул. 2-ая Дорожная</t>
    </r>
  </si>
  <si>
    <r>
      <t>ООО ''СМТ'' ОГРН 1195275010446 ИНН 5262362078 КПП 526201</t>
    </r>
    <r>
      <rPr>
        <b/>
        <sz val="14"/>
        <color rgb="FF000000"/>
        <rFont val="Times New Roman"/>
        <family val="1"/>
        <charset val="204"/>
      </rPr>
      <t>001
МКД № 22 по ул. 2-ая Дорожная</t>
    </r>
  </si>
  <si>
    <r>
      <t>АО «ФНПЦ «ННИИРТ» 1085261002628/5261064047­</t>
    </r>
    <r>
      <rPr>
        <sz val="14"/>
        <color rgb="FF000000"/>
        <rFont val="Times New Roman"/>
        <family val="2"/>
        <charset val="204"/>
        <scheme val="minor"/>
      </rPr>
      <t>ул. Кудьмин промыш зона</t>
    </r>
    <r>
      <rPr>
        <b/>
        <sz val="14"/>
        <color rgb="FF000000"/>
        <rFont val="Times New Roman"/>
        <family val="1"/>
        <charset val="204"/>
      </rPr>
      <t xml:space="preserve"> уч.41</t>
    </r>
  </si>
  <si>
    <r>
      <t>ООО ГКН Ритейл Групп 1185275032579/5261117450­</t>
    </r>
    <r>
      <rPr>
        <sz val="14"/>
        <color rgb="FF000000"/>
        <rFont val="Times New Roman"/>
        <family val="2"/>
        <charset val="204"/>
        <scheme val="minor"/>
      </rPr>
      <t>ул. Васильковая</t>
    </r>
  </si>
  <si>
    <r>
      <t>АО "НЦС" 1075252003859/5245013912­</t>
    </r>
    <r>
      <rPr>
        <sz val="14"/>
        <color rgb="FF000000"/>
        <rFont val="Times New Roman"/>
        <family val="2"/>
        <charset val="204"/>
        <scheme val="minor"/>
      </rPr>
      <t> </t>
    </r>
    <r>
      <rPr>
        <b/>
        <sz val="14"/>
        <color rgb="FF000000"/>
        <rFont val="Times New Roman"/>
        <family val="1"/>
        <charset val="204"/>
      </rPr>
      <t>- д.Кусаковка</t>
    </r>
  </si>
  <si>
    <r>
      <t>АО «Элком» 1025203570743/5261029194­</t>
    </r>
    <r>
      <rPr>
        <sz val="14"/>
        <color rgb="FF000000"/>
        <rFont val="Times New Roman"/>
        <family val="2"/>
        <charset val="204"/>
        <scheme val="minor"/>
      </rPr>
      <t>ул. Заводская, промзона</t>
    </r>
  </si>
  <si>
    <r>
      <t>ООО "СМИЛ-НН" 1135261002172 , 5261086347­</t>
    </r>
    <r>
      <rPr>
        <sz val="14"/>
        <color rgb="FF000000"/>
        <rFont val="Times New Roman"/>
        <family val="2"/>
        <charset val="204"/>
        <scheme val="minor"/>
      </rPr>
      <t>пр.Олимпийский</t>
    </r>
    <r>
      <rPr>
        <b/>
        <sz val="14"/>
        <color rgb="FF000000"/>
        <rFont val="Times New Roman"/>
        <family val="1"/>
        <charset val="204"/>
      </rPr>
      <t xml:space="preserve"> 2</t>
    </r>
  </si>
  <si>
    <r>
      <t>ООО "Сфера" 1135257004156/5257139067­</t>
    </r>
    <r>
      <rPr>
        <sz val="14"/>
        <color rgb="FF000000"/>
        <rFont val="Times New Roman"/>
        <family val="2"/>
        <charset val="204"/>
        <scheme val="minor"/>
      </rPr>
      <t>ул Кудьмин пром зона №1</t>
    </r>
    <r>
      <rPr>
        <b/>
        <sz val="14"/>
        <color rgb="FF000000"/>
        <rFont val="Times New Roman"/>
        <family val="1"/>
        <charset val="204"/>
      </rPr>
      <t>, д.66а, офис 2</t>
    </r>
  </si>
  <si>
    <r>
      <t>ООО «Трансавто-НН» 1155262017492/5262329458­</t>
    </r>
    <r>
      <rPr>
        <sz val="14"/>
        <color rgb="FF000000"/>
        <rFont val="Times New Roman"/>
        <family val="2"/>
        <charset val="204"/>
        <scheme val="minor"/>
      </rPr>
      <t>ул Кудьмин пром зона №1</t>
    </r>
  </si>
  <si>
    <r>
      <t xml:space="preserve"> АО «ИТЕКО Ресурс» 1125250004285/5250056647­ </t>
    </r>
    <r>
      <rPr>
        <sz val="14"/>
        <color rgb="FF000000"/>
        <rFont val="Times New Roman"/>
        <family val="2"/>
        <charset val="204"/>
        <scheme val="minor"/>
      </rPr>
      <t>ул Индустриальная зд.7</t>
    </r>
  </si>
  <si>
    <r>
      <t>ИП Быков Сергей Алексеевич 312525614400026­</t>
    </r>
    <r>
      <rPr>
        <sz val="14"/>
        <color rgb="FF000000"/>
        <rFont val="Times New Roman"/>
        <family val="2"/>
        <charset val="204"/>
        <scheme val="minor"/>
      </rPr>
      <t>ст.Окская</t>
    </r>
  </si>
  <si>
    <r>
      <t>ИП Данилов А.В(305525201300119) ­</t>
    </r>
    <r>
      <rPr>
        <sz val="14"/>
        <color rgb="FF000000"/>
        <rFont val="Times New Roman"/>
        <family val="2"/>
        <charset val="204"/>
        <scheme val="minor"/>
      </rPr>
      <t>ул Окская</t>
    </r>
    <r>
      <rPr>
        <b/>
        <sz val="14"/>
        <color rgb="FF000000"/>
        <rFont val="Times New Roman"/>
        <family val="1"/>
        <charset val="204"/>
      </rPr>
      <t xml:space="preserve"> 18</t>
    </r>
  </si>
  <si>
    <r>
      <t>ООО "ТК Реста" 5245019368; ИП Родина Т.И. 524500056460 ­</t>
    </r>
    <r>
      <rPr>
        <sz val="14"/>
        <color rgb="FF000000"/>
        <rFont val="Times New Roman"/>
        <family val="2"/>
        <charset val="204"/>
        <scheme val="minor"/>
      </rPr>
      <t>ул.Заводская 19а</t>
    </r>
  </si>
  <si>
    <r>
      <t>ИП Соколов Павел Владимирович 306525217500071/352811094324­</t>
    </r>
    <r>
      <rPr>
        <sz val="14"/>
        <color rgb="FF000000"/>
        <rFont val="Times New Roman"/>
        <family val="2"/>
        <charset val="204"/>
        <scheme val="minor"/>
      </rPr>
      <t>ул.Центральная</t>
    </r>
    <r>
      <rPr>
        <b/>
        <sz val="14"/>
        <color rgb="FF000000"/>
        <rFont val="Times New Roman"/>
        <family val="1"/>
        <charset val="204"/>
      </rPr>
      <t xml:space="preserve"> 18а</t>
    </r>
  </si>
  <si>
    <r>
      <t>ИП Шарков Алексей Алексеевич 318527500148891/525693403134­</t>
    </r>
    <r>
      <rPr>
        <sz val="14"/>
        <color rgb="FF000000"/>
        <rFont val="Times New Roman"/>
        <family val="2"/>
        <charset val="204"/>
        <scheme val="minor"/>
      </rPr>
      <t>ул Окская</t>
    </r>
    <r>
      <rPr>
        <b/>
        <sz val="14"/>
        <color rgb="FF000000"/>
        <rFont val="Times New Roman"/>
        <family val="1"/>
        <charset val="204"/>
      </rPr>
      <t xml:space="preserve"> </t>
    </r>
    <r>
      <rPr>
        <sz val="14"/>
        <color rgb="FF000000"/>
        <rFont val="Times New Roman"/>
        <family val="1"/>
        <charset val="204"/>
      </rPr>
      <t>(Спортивная деревня)</t>
    </r>
  </si>
  <si>
    <r>
      <t>Куранов Евгений Валентинович 526066610822 ­</t>
    </r>
    <r>
      <rPr>
        <sz val="14"/>
        <color rgb="FF000000"/>
        <rFont val="Times New Roman"/>
        <family val="2"/>
        <charset val="204"/>
        <scheme val="minor"/>
      </rPr>
      <t>ул.Гагарина</t>
    </r>
    <r>
      <rPr>
        <b/>
        <sz val="14"/>
        <color rgb="FF000000"/>
        <rFont val="Times New Roman"/>
        <family val="1"/>
        <charset val="204"/>
      </rPr>
      <t xml:space="preserve"> д. 1а и 1б</t>
    </r>
  </si>
  <si>
    <r>
      <t>ООО Мадера" 1195275044821/5245030989­</t>
    </r>
    <r>
      <rPr>
        <sz val="14"/>
        <color rgb="FF000000"/>
        <rFont val="Times New Roman"/>
        <family val="2"/>
        <charset val="204"/>
        <scheme val="minor"/>
      </rPr>
      <t>ул.Заводская</t>
    </r>
    <r>
      <rPr>
        <b/>
        <sz val="14"/>
        <color rgb="FF000000"/>
        <rFont val="Times New Roman"/>
        <family val="1"/>
        <charset val="204"/>
      </rPr>
      <t xml:space="preserve"> 38</t>
    </r>
  </si>
  <si>
    <r>
      <t>ИП Абузярова Т.В. 526015450112 ­</t>
    </r>
    <r>
      <rPr>
        <sz val="14"/>
        <color rgb="FF000000"/>
        <rFont val="Times New Roman"/>
        <family val="2"/>
        <charset val="204"/>
        <scheme val="minor"/>
      </rPr>
      <t>ул.Заводская</t>
    </r>
    <r>
      <rPr>
        <b/>
        <sz val="14"/>
        <color rgb="FF000000"/>
        <rFont val="Times New Roman"/>
        <family val="1"/>
        <charset val="204"/>
      </rPr>
      <t xml:space="preserve"> 38</t>
    </r>
  </si>
  <si>
    <r>
      <t>ООО "Автомеханический завод" 1025201453749/5245023075­</t>
    </r>
    <r>
      <rPr>
        <sz val="14"/>
        <color rgb="FF000000"/>
        <rFont val="Times New Roman"/>
        <family val="2"/>
        <charset val="204"/>
        <scheme val="minor"/>
      </rPr>
      <t>ул.Кудьминская промыш зона</t>
    </r>
  </si>
  <si>
    <r>
      <t>ООО "АгроПоставка" 1115261003945/5261076941­</t>
    </r>
    <r>
      <rPr>
        <sz val="14"/>
        <color rgb="FF000000"/>
        <rFont val="Times New Roman"/>
        <family val="2"/>
        <charset val="204"/>
        <scheme val="minor"/>
      </rPr>
      <t>ул.Кудьминская промыш зона</t>
    </r>
  </si>
  <si>
    <r>
      <t>ООО "Альтаир" 1075252000944/5245013158­</t>
    </r>
    <r>
      <rPr>
        <sz val="14"/>
        <color rgb="FF000000"/>
        <rFont val="Times New Roman"/>
        <family val="2"/>
        <charset val="204"/>
        <scheme val="minor"/>
      </rPr>
      <t>ул.Полевая</t>
    </r>
  </si>
  <si>
    <r>
      <t>ООО "Дельта" БОГОРОДСК 1045207812264/5262129089­</t>
    </r>
    <r>
      <rPr>
        <sz val="14"/>
        <color rgb="FF000000"/>
        <rFont val="Times New Roman"/>
        <family val="2"/>
        <charset val="204"/>
        <scheme val="minor"/>
      </rPr>
      <t>ул.Кудьминская промыш зона №1</t>
    </r>
    <r>
      <rPr>
        <b/>
        <sz val="14"/>
        <color rgb="FF000000"/>
        <rFont val="Times New Roman"/>
        <family val="1"/>
        <charset val="204"/>
      </rPr>
      <t>, уч.53</t>
    </r>
  </si>
  <si>
    <r>
      <t>ООО "ЕК КЕМИКАЛ" 1145252002763/5245025690­</t>
    </r>
    <r>
      <rPr>
        <sz val="14"/>
        <color rgb="FF000000"/>
        <rFont val="Times New Roman"/>
        <family val="2"/>
        <charset val="204"/>
        <scheme val="minor"/>
      </rPr>
      <t>ул.Кудьминская пром зона №1</t>
    </r>
  </si>
  <si>
    <r>
      <t>ООО "ИмпЭксп" 1075252003925/5245013937­</t>
    </r>
    <r>
      <rPr>
        <sz val="14"/>
        <color rgb="FF000000"/>
        <rFont val="Times New Roman"/>
        <family val="2"/>
        <charset val="204"/>
        <scheme val="minor"/>
      </rPr>
      <t>ул.Заводская</t>
    </r>
  </si>
  <si>
    <r>
      <t>ООО "Коммунальщик-НН" 1155252003081/5245027023­</t>
    </r>
    <r>
      <rPr>
        <sz val="14"/>
        <color rgb="FF000000"/>
        <rFont val="Times New Roman"/>
        <family val="2"/>
        <charset val="204"/>
        <scheme val="minor"/>
      </rPr>
      <t>ул.Шоссейная</t>
    </r>
  </si>
  <si>
    <r>
      <t>ООО "ЛЕСИ"  1025203574186/5261032863­</t>
    </r>
    <r>
      <rPr>
        <sz val="14"/>
        <color rgb="FF000000"/>
        <rFont val="Times New Roman"/>
        <family val="2"/>
        <charset val="204"/>
        <scheme val="minor"/>
      </rPr>
      <t>ул.Заводская, промзона</t>
    </r>
  </si>
  <si>
    <r>
      <t>ООО "ЛК "Южный" 1115252002073/5245018460­</t>
    </r>
    <r>
      <rPr>
        <sz val="14"/>
        <color rgb="FF000000"/>
        <rFont val="Times New Roman"/>
        <family val="2"/>
        <charset val="204"/>
        <scheme val="minor"/>
      </rPr>
      <t>ул.Кудьмин промзона,терр 2</t>
    </r>
    <r>
      <rPr>
        <b/>
        <sz val="14"/>
        <color rgb="FF000000"/>
        <rFont val="Times New Roman"/>
        <family val="1"/>
        <charset val="204"/>
      </rPr>
      <t>; ООО "Мир инструмента"7722537534 - Индустриальная 13;  ООО "Интернет решения" 1145257005585/5257148223 - Индустриальная 12</t>
    </r>
  </si>
  <si>
    <r>
      <t>ООО "ПКФ Квинтор" 1055236018936/5259044558­</t>
    </r>
    <r>
      <rPr>
        <sz val="14"/>
        <color rgb="FF000000"/>
        <rFont val="Times New Roman"/>
        <family val="2"/>
        <charset val="204"/>
        <scheme val="minor"/>
      </rPr>
      <t>ул.Заводская</t>
    </r>
  </si>
  <si>
    <r>
      <t>ООО "Трансметалл" 1045207831063/5262132187­</t>
    </r>
    <r>
      <rPr>
        <sz val="14"/>
        <color rgb="FF000000"/>
        <rFont val="Times New Roman"/>
        <family val="2"/>
        <charset val="204"/>
        <scheme val="minor"/>
      </rPr>
      <t>ул.Студгородок</t>
    </r>
    <r>
      <rPr>
        <b/>
        <sz val="14"/>
        <color rgb="FF000000"/>
        <rFont val="Times New Roman"/>
        <family val="1"/>
        <charset val="204"/>
      </rPr>
      <t xml:space="preserve"> уч.2</t>
    </r>
  </si>
  <si>
    <r>
      <t>ООО "Турбоспецмонтаж" 1065252033252/5245012595­</t>
    </r>
    <r>
      <rPr>
        <sz val="14"/>
        <color rgb="FF000000"/>
        <rFont val="Times New Roman"/>
        <family val="2"/>
        <charset val="204"/>
        <scheme val="minor"/>
      </rPr>
      <t>ул.Кудьмин пром зона №1</t>
    </r>
  </si>
  <si>
    <r>
      <t>ООО "УАТ" 1025201452704/5245008510­</t>
    </r>
    <r>
      <rPr>
        <sz val="14"/>
        <color rgb="FF000000"/>
        <rFont val="Times New Roman"/>
        <family val="2"/>
        <charset val="204"/>
        <scheme val="minor"/>
      </rPr>
      <t>ул.Кудьмин пром зона №1</t>
    </r>
  </si>
  <si>
    <r>
      <t>ООО Компания "ТРАНСТЕХСЕРВИС" 1025203572800/5261030545­</t>
    </r>
    <r>
      <rPr>
        <sz val="14"/>
        <color rgb="FF000000"/>
        <rFont val="Times New Roman"/>
        <family val="2"/>
        <charset val="204"/>
        <scheme val="minor"/>
      </rPr>
      <t>зона Фрегат помещение А</t>
    </r>
  </si>
  <si>
    <r>
      <t>ООО "Лаборатория трубообработки" 1075252000823/5245013119­</t>
    </r>
    <r>
      <rPr>
        <sz val="14"/>
        <color rgb="FF000000"/>
        <rFont val="Times New Roman"/>
        <family val="2"/>
        <charset val="204"/>
        <scheme val="minor"/>
      </rPr>
      <t>ул.Центральная</t>
    </r>
  </si>
  <si>
    <r>
      <t>ООО МПК "Кудьминский" 1025202606835/5258041434­</t>
    </r>
    <r>
      <rPr>
        <sz val="14"/>
        <color rgb="FF000000"/>
        <rFont val="Times New Roman"/>
        <family val="2"/>
        <charset val="204"/>
        <scheme val="minor"/>
      </rPr>
      <t>ул.Заводская</t>
    </r>
    <r>
      <rPr>
        <b/>
        <sz val="14"/>
        <color rgb="FF000000"/>
        <rFont val="Times New Roman"/>
        <family val="1"/>
        <charset val="204"/>
      </rPr>
      <t xml:space="preserve"> стр.2</t>
    </r>
  </si>
  <si>
    <r>
      <t>ООО ПКП "Нижегородтрансснаб" 1025203721839/5262001177­</t>
    </r>
    <r>
      <rPr>
        <sz val="14"/>
        <color rgb="FF000000"/>
        <rFont val="Times New Roman"/>
        <family val="2"/>
        <charset val="204"/>
        <scheme val="minor"/>
      </rPr>
      <t>ул.Кудьмин пром зона №1</t>
    </r>
  </si>
  <si>
    <r>
      <t>ИП Ерыгин Владимир Михайлович 524500102519 ­</t>
    </r>
    <r>
      <rPr>
        <sz val="14"/>
        <color rgb="FF000000"/>
        <rFont val="Times New Roman"/>
        <family val="2"/>
        <charset val="204"/>
        <scheme val="minor"/>
      </rPr>
      <t>сп.Кудьма, ул.Пушкина</t>
    </r>
  </si>
  <si>
    <r>
      <t>ООО "РИТЕЙЛ СЕРВИС" 1177746215525/7725360010­</t>
    </r>
    <r>
      <rPr>
        <sz val="14"/>
        <color rgb="FF000000"/>
        <rFont val="Times New Roman"/>
        <family val="2"/>
        <charset val="204"/>
        <scheme val="minor"/>
      </rPr>
      <t>ул.Пушкина</t>
    </r>
  </si>
  <si>
    <r>
      <t>ООО "ТЕРМИНАЛ НЕФТЕПРОДУКТ" 1185275042930/5260456806­</t>
    </r>
    <r>
      <rPr>
        <sz val="14"/>
        <color rgb="FF000000"/>
        <rFont val="Times New Roman"/>
        <family val="2"/>
        <charset val="204"/>
        <scheme val="minor"/>
      </rPr>
      <t>АЗС № 24</t>
    </r>
  </si>
  <si>
    <r>
      <t>ТСН "47 КВАРТАЛ" 1175275038212/5245028901­</t>
    </r>
    <r>
      <rPr>
        <sz val="14"/>
        <color rgb="FF000000"/>
        <rFont val="Times New Roman"/>
        <family val="2"/>
        <charset val="204"/>
        <scheme val="minor"/>
      </rPr>
      <t>ул.Учительская</t>
    </r>
  </si>
  <si>
    <r>
      <t xml:space="preserve">СНТ Огонек  1035201182390 /5245006947 </t>
    </r>
    <r>
      <rPr>
        <sz val="14"/>
        <color rgb="FF000000"/>
        <rFont val="Times New Roman"/>
        <family val="2"/>
        <charset val="204"/>
        <scheme val="minor"/>
      </rPr>
      <t> </t>
    </r>
  </si>
  <si>
    <r>
      <t>ООО "ЭНЕРГОНЕЗАВИСИМОСТЬ" 1035205394993/5260117289­</t>
    </r>
    <r>
      <rPr>
        <sz val="14"/>
        <color rgb="FF000000"/>
        <rFont val="Times New Roman"/>
        <family val="2"/>
        <charset val="204"/>
        <scheme val="minor"/>
      </rPr>
      <t>ул.Станционная</t>
    </r>
  </si>
  <si>
    <r>
      <t>ООО "АГРОТОРГ" 1165275003630/5262335211­</t>
    </r>
    <r>
      <rPr>
        <sz val="14"/>
        <color rgb="FF000000"/>
        <rFont val="Times New Roman"/>
        <family val="2"/>
        <charset val="204"/>
        <scheme val="minor"/>
      </rPr>
      <t>ул.Центральная</t>
    </r>
  </si>
  <si>
    <r>
      <t>ООО "АГРОТОРГ" 1165275003630/5262335211­</t>
    </r>
    <r>
      <rPr>
        <sz val="14"/>
        <color rgb="FF000000"/>
        <rFont val="Times New Roman"/>
        <family val="2"/>
        <charset val="204"/>
        <scheme val="minor"/>
      </rPr>
      <t>ул.Гагарина</t>
    </r>
  </si>
  <si>
    <r>
      <t>ООО "АГРОТОРГ" 1165275003630/5262335211­</t>
    </r>
    <r>
      <rPr>
        <sz val="14"/>
        <color rgb="FF000000"/>
        <rFont val="Times New Roman"/>
        <family val="2"/>
        <charset val="204"/>
        <scheme val="minor"/>
      </rPr>
      <t>ул.Окская</t>
    </r>
  </si>
  <si>
    <r>
      <t>ООО "АГРОТОРГ" 1165275003630/5262335211­</t>
    </r>
    <r>
      <rPr>
        <sz val="14"/>
        <color rgb="FF000000"/>
        <rFont val="Times New Roman"/>
        <family val="2"/>
        <charset val="204"/>
        <scheme val="minor"/>
      </rPr>
      <t>ул.Кудьмин пром зона №1</t>
    </r>
  </si>
  <si>
    <r>
      <t>ООО «Газпромнефть-Центр» (1027739602824) ­</t>
    </r>
    <r>
      <rPr>
        <sz val="14"/>
        <color rgb="FF000000"/>
        <rFont val="Times New Roman"/>
        <family val="2"/>
        <charset val="204"/>
        <scheme val="minor"/>
      </rPr>
      <t>ул.Центральная</t>
    </r>
    <r>
      <rPr>
        <b/>
        <sz val="14"/>
        <color rgb="FF000000"/>
        <rFont val="Times New Roman"/>
        <family val="1"/>
        <charset val="204"/>
      </rPr>
      <t xml:space="preserve"> д.1к2 Р158</t>
    </r>
  </si>
  <si>
    <r>
      <t>ООО "АГРОТОРГ" (1165275003630) - ­</t>
    </r>
    <r>
      <rPr>
        <sz val="14"/>
        <color rgb="FF000000"/>
        <rFont val="Times New Roman"/>
        <family val="2"/>
        <charset val="204"/>
        <scheme val="minor"/>
      </rPr>
      <t>ул. Приокская</t>
    </r>
  </si>
  <si>
    <r>
      <t>ООО "Агроторг"(7825706086) ­</t>
    </r>
    <r>
      <rPr>
        <sz val="14"/>
        <color rgb="FF000000"/>
        <rFont val="Times New Roman"/>
        <family val="2"/>
        <charset val="204"/>
        <scheme val="minor"/>
      </rPr>
      <t>д. Кусаковка 2</t>
    </r>
  </si>
  <si>
    <r>
      <t>АО "ПРОДТОРГ" Магазин Чижик, (4345164751) ­</t>
    </r>
    <r>
      <rPr>
        <sz val="14"/>
        <color rgb="FF000000"/>
        <rFont val="Times New Roman"/>
        <family val="2"/>
        <charset val="204"/>
        <scheme val="minor"/>
      </rPr>
      <t xml:space="preserve">д. Кусаковка </t>
    </r>
    <r>
      <rPr>
        <b/>
        <sz val="14"/>
        <color rgb="FF000000"/>
        <rFont val="Times New Roman"/>
        <family val="1"/>
        <charset val="204"/>
      </rPr>
      <t>2</t>
    </r>
  </si>
  <si>
    <r>
      <t>МБОУ "Школа № 132" 1215200042144/ 5261131230­</t>
    </r>
    <r>
      <rPr>
        <sz val="14"/>
        <color rgb="FF000000"/>
        <rFont val="Times New Roman"/>
        <family val="2"/>
        <charset val="204"/>
        <scheme val="minor"/>
      </rPr>
      <t>ул. Парковая 1А</t>
    </r>
  </si>
  <si>
    <r>
      <t xml:space="preserve">ООО «СМТ» 1195275910446­  ИНН 526236207 </t>
    </r>
    <r>
      <rPr>
        <sz val="14"/>
        <color rgb="FF000000"/>
        <rFont val="Times New Roman"/>
        <family val="2"/>
        <charset val="204"/>
        <scheme val="minor"/>
      </rPr>
      <t>ул. 2-ая Дорожная, 2</t>
    </r>
  </si>
  <si>
    <r>
      <t>ООО «СМТ» 1195275910446  ИНН 526236207 ­</t>
    </r>
    <r>
      <rPr>
        <sz val="14"/>
        <color rgb="FF000000"/>
        <rFont val="Times New Roman"/>
        <family val="2"/>
        <charset val="204"/>
        <scheme val="minor"/>
      </rPr>
      <t>ул. 2-ая Дорожная, 23</t>
    </r>
  </si>
  <si>
    <r>
      <t>ООО «СМТ» 1195275910446  ИНН 526236207 ­</t>
    </r>
    <r>
      <rPr>
        <sz val="14"/>
        <color rgb="FF000000"/>
        <rFont val="Times New Roman"/>
        <family val="2"/>
        <charset val="204"/>
        <scheme val="minor"/>
      </rPr>
      <t>ул. 2-ая Дорожная, 3</t>
    </r>
  </si>
  <si>
    <r>
      <t>ООО «СМТ» 1195275910446 ИНН 526236207­</t>
    </r>
    <r>
      <rPr>
        <sz val="14"/>
        <color rgb="FF000000"/>
        <rFont val="Times New Roman"/>
        <family val="2"/>
        <charset val="204"/>
        <scheme val="minor"/>
      </rPr>
      <t>ул. 2-ая Дорожная, 4</t>
    </r>
  </si>
  <si>
    <r>
      <t>ООО ''СМТ'' ОГРН 1195275010446 ИНН 5262362078 КПП 526201</t>
    </r>
    <r>
      <rPr>
        <b/>
        <sz val="14"/>
        <color rgb="FF000000"/>
        <rFont val="Times New Roman"/>
        <family val="1"/>
        <charset val="204"/>
      </rPr>
      <t>001
МКД № 1 по ул. 2-ая Дорожная</t>
    </r>
  </si>
  <si>
    <r>
      <t xml:space="preserve">ООО «СМТ» 1195275910446­  ИНН 526236207 </t>
    </r>
    <r>
      <rPr>
        <sz val="14"/>
        <color rgb="FF000000"/>
        <rFont val="Times New Roman"/>
        <family val="2"/>
        <charset val="204"/>
        <scheme val="minor"/>
      </rPr>
      <t>ул. 2-ая Дорожная, 29, МКД № 31 по ул. 2-ая Дорожная</t>
    </r>
  </si>
  <si>
    <r>
      <t>ООО «СМТ» 1195275010446 ИНН 5262362078 ­</t>
    </r>
    <r>
      <rPr>
        <sz val="14"/>
        <color rgb="FF000000"/>
        <rFont val="Times New Roman"/>
        <family val="2"/>
        <charset val="204"/>
        <scheme val="minor"/>
      </rPr>
      <t>ул. 2-ая Дорожная, 5</t>
    </r>
  </si>
  <si>
    <r>
      <t>Территориальный отдел администрации г.Н.Новгорода Новинский сельсовет 1205200023731/5261126977/526101001­</t>
    </r>
    <r>
      <rPr>
        <sz val="14"/>
        <color rgb="FF000000"/>
        <rFont val="Times New Roman"/>
        <family val="1"/>
        <charset val="204"/>
        <scheme val="minor"/>
      </rPr>
      <t>ул. Васильковая 161 А</t>
    </r>
    <r>
      <rPr>
        <sz val="14"/>
        <color rgb="FF000000"/>
        <rFont val="Times New Roman"/>
        <family val="1"/>
        <charset val="204"/>
      </rPr>
      <t>, ул. Васильковая 161А/1 ул.Полевая, 58</t>
    </r>
  </si>
  <si>
    <r>
      <t xml:space="preserve"> ООО "ПО "МЕТАЛЛИСТ" ИНН-4025082394; КПП -402501001 ­</t>
    </r>
    <r>
      <rPr>
        <sz val="14"/>
        <color rgb="FF000000"/>
        <rFont val="Times New Roman"/>
        <family val="2"/>
        <charset val="204"/>
        <scheme val="minor"/>
      </rPr>
      <t>Кудьминская промзона</t>
    </r>
  </si>
  <si>
    <r>
      <t>ООО "АС-Шина" 5260196989/526201001­</t>
    </r>
    <r>
      <rPr>
        <sz val="14"/>
        <color rgb="FF000000"/>
        <rFont val="Times New Roman"/>
        <family val="2"/>
        <charset val="204"/>
        <scheme val="minor"/>
      </rPr>
      <t>ул.Кудьминская промыш зона</t>
    </r>
  </si>
  <si>
    <t>сп.Кудьма Кудьминская пром.зона №1 д.60 к.1</t>
  </si>
  <si>
    <t>сп. Кудьма, Кудьминская промзона (террит.2)</t>
  </si>
  <si>
    <t>металл/грунт</t>
  </si>
  <si>
    <t>с.п.Кудьма ул.Заводская д.19а</t>
  </si>
  <si>
    <t>сп. Кудьма, ул. Индустриальная д.32Э, строение 3</t>
  </si>
  <si>
    <t>56.172658</t>
  </si>
  <si>
    <t>43.860034</t>
  </si>
  <si>
    <t>56.197855</t>
  </si>
  <si>
    <t>с.п. Новинки, ул. Приокская, д. 5</t>
  </si>
  <si>
    <t>43.848488</t>
  </si>
  <si>
    <t xml:space="preserve">АО «Тандер» ИНН  2310031475 ОГРН 1022301598549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</si>
</sst>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Times New Roman"/>
      <family val="2"/>
      <charset val="204"/>
      <scheme val="minor"/>
    </font>
    <font>
      <sz val="11"/>
      <name val="Times New Roman"/>
      <family val="2"/>
      <charset val="204"/>
      <scheme val="minor"/>
    </font>
    <font>
      <sz val="12"/>
      <color theme="1"/>
      <name val="Times New Roman"/>
      <family val="2"/>
      <charset val="204"/>
      <scheme val="minor"/>
    </font>
    <font>
      <sz val="9"/>
      <color theme="1"/>
      <name val="Times New Roman"/>
      <family val="2"/>
      <charset val="204"/>
      <scheme val="minor"/>
    </font>
    <font>
      <sz val="8"/>
      <color theme="1"/>
      <name val="Times New Roman"/>
      <family val="2"/>
      <charset val="204"/>
      <scheme val="minor"/>
    </font>
    <font>
      <sz val="11"/>
      <color theme="1"/>
      <name val="Times New Roman"/>
      <family val="1"/>
      <charset val="204"/>
    </font>
    <font>
      <sz val="12"/>
      <color theme="1"/>
      <name val="Times New Roman"/>
      <family val="1"/>
      <charset val="204"/>
    </font>
    <font>
      <sz val="8"/>
      <name val="Times New Roman"/>
      <family val="2"/>
      <charset val="204"/>
      <scheme val="minor"/>
    </font>
    <font>
      <sz val="14"/>
      <name val="Times New Roman"/>
      <family val="2"/>
      <charset val="204"/>
      <scheme val="minor"/>
    </font>
    <font>
      <b/>
      <sz val="14"/>
      <color theme="1"/>
      <name val="Times New Roman"/>
      <family val="2"/>
      <charset val="204"/>
      <scheme val="minor"/>
    </font>
    <font>
      <b/>
      <sz val="14"/>
      <name val="Arial"/>
      <family val="2"/>
    </font>
    <font>
      <sz val="14"/>
      <color indexed="8"/>
      <name val="serif"/>
    </font>
    <font>
      <sz val="14"/>
      <color rgb="FF000000"/>
      <name val="Times New Roman"/>
      <family val="2"/>
      <charset val="204"/>
      <scheme val="minor"/>
    </font>
    <font>
      <sz val="14"/>
      <color theme="1"/>
      <name val="Times New Roman"/>
      <family val="1"/>
      <charset val="204"/>
    </font>
    <font>
      <sz val="14"/>
      <color theme="1"/>
      <name val="Times New Roman"/>
      <family val="2"/>
      <charset val="204"/>
      <scheme val="minor"/>
    </font>
    <font>
      <b/>
      <sz val="14"/>
      <color rgb="FF000000"/>
      <name val="Times New Roman"/>
      <family val="1"/>
      <charset val="204"/>
    </font>
    <font>
      <sz val="14"/>
      <color rgb="FF000000"/>
      <name val="Times New Roman"/>
      <family val="1"/>
      <charset val="204"/>
    </font>
    <font>
      <sz val="14"/>
      <color rgb="FF000000"/>
      <name val="Times New Roman"/>
      <family val="1"/>
      <charset val="204"/>
      <scheme val="minor"/>
    </font>
    <font>
      <b/>
      <sz val="14"/>
      <name val="Times New Roman"/>
      <family val="1"/>
      <charset val="204"/>
      <scheme val="minor"/>
    </font>
    <font>
      <b/>
      <sz val="14"/>
      <color theme="1"/>
      <name val="Times New Roman"/>
      <family val="1"/>
      <charset val="204"/>
    </font>
    <font>
      <sz val="14"/>
      <color theme="1"/>
      <name val="Times New Roman"/>
      <family val="1"/>
      <charset val="204"/>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5117038483843"/>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diagonal/>
    </border>
  </borders>
  <cellStyleXfs count="1">
    <xf numFmtId="0" fontId="0" fillId="0" borderId="0"/>
  </cellStyleXfs>
  <cellXfs count="216">
    <xf numFmtId="0" fontId="0" fillId="0" borderId="0" xfId="0"/>
    <xf numFmtId="0" fontId="0" fillId="3" borderId="0" xfId="0" applyFill="1"/>
    <xf numFmtId="0" fontId="0" fillId="4" borderId="0" xfId="0" applyFill="1"/>
    <xf numFmtId="49" fontId="0" fillId="0" borderId="0" xfId="0" applyNumberFormat="1"/>
    <xf numFmtId="0" fontId="0" fillId="0" borderId="0" xfId="0"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14" fontId="0" fillId="4" borderId="1" xfId="0" applyNumberFormat="1" applyFill="1" applyBorder="1" applyAlignment="1">
      <alignment horizontal="center"/>
    </xf>
    <xf numFmtId="0" fontId="0" fillId="4" borderId="1" xfId="0" applyFill="1" applyBorder="1" applyAlignment="1">
      <alignment horizontal="center"/>
    </xf>
    <xf numFmtId="49" fontId="0" fillId="4" borderId="1" xfId="0" applyNumberFormat="1" applyFill="1" applyBorder="1" applyAlignment="1">
      <alignment horizontal="center"/>
    </xf>
    <xf numFmtId="0" fontId="0" fillId="0" borderId="1" xfId="0" applyBorder="1" applyAlignment="1">
      <alignment horizontal="center"/>
    </xf>
    <xf numFmtId="49" fontId="0" fillId="0" borderId="1" xfId="0" applyNumberFormat="1"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2" fontId="0" fillId="0" borderId="0" xfId="0" applyNumberFormat="1"/>
    <xf numFmtId="1" fontId="0" fillId="0" borderId="0" xfId="0" applyNumberFormat="1"/>
    <xf numFmtId="14" fontId="0" fillId="0" borderId="0" xfId="0" applyNumberFormat="1"/>
    <xf numFmtId="1" fontId="0" fillId="2" borderId="0" xfId="0" applyNumberFormat="1" applyFill="1"/>
    <xf numFmtId="0" fontId="0" fillId="2" borderId="0" xfId="0" applyFill="1"/>
    <xf numFmtId="49" fontId="0" fillId="2" borderId="0" xfId="0" applyNumberFormat="1" applyFill="1"/>
    <xf numFmtId="0" fontId="0" fillId="5" borderId="0" xfId="0" applyFill="1"/>
    <xf numFmtId="49" fontId="0" fillId="5" borderId="0" xfId="0" applyNumberFormat="1" applyFill="1"/>
    <xf numFmtId="0" fontId="5" fillId="0" borderId="1" xfId="0" applyFont="1" applyBorder="1" applyAlignment="1">
      <alignment horizontal="center"/>
    </xf>
    <xf numFmtId="0" fontId="6" fillId="0" borderId="1" xfId="0" applyFont="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1" fillId="9" borderId="1" xfId="0" applyFont="1" applyFill="1" applyBorder="1" applyAlignment="1">
      <alignment horizontal="center" vertical="center"/>
    </xf>
    <xf numFmtId="0" fontId="8" fillId="0" borderId="0" xfId="0" applyFont="1" applyFill="1" applyAlignment="1">
      <alignment horizontal="center" vertical="center"/>
    </xf>
    <xf numFmtId="0" fontId="9" fillId="0" borderId="1" xfId="0" applyFont="1" applyBorder="1" applyAlignment="1">
      <alignment wrapText="1"/>
    </xf>
    <xf numFmtId="0" fontId="8" fillId="0" borderId="0" xfId="0" applyFont="1" applyAlignment="1">
      <alignmen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wrapText="1"/>
    </xf>
    <xf numFmtId="0" fontId="8" fillId="0"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15"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8" fillId="0" borderId="1" xfId="0" applyFont="1" applyBorder="1" applyAlignment="1">
      <alignment horizontal="center" vertical="center"/>
    </xf>
    <xf numFmtId="0" fontId="15" fillId="7" borderId="1" xfId="0" applyFont="1" applyFill="1" applyBorder="1" applyAlignment="1">
      <alignment vertical="center" wrapText="1"/>
    </xf>
    <xf numFmtId="0" fontId="15" fillId="8" borderId="1" xfId="0" applyFont="1" applyFill="1" applyBorder="1" applyAlignment="1">
      <alignment horizontal="left" vertical="center" wrapText="1"/>
    </xf>
    <xf numFmtId="0" fontId="8" fillId="8"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8" fillId="9" borderId="1" xfId="0" applyFont="1" applyFill="1" applyBorder="1" applyAlignment="1">
      <alignment horizontal="center" vertical="center"/>
    </xf>
    <xf numFmtId="1" fontId="8" fillId="9" borderId="1" xfId="0" applyNumberFormat="1" applyFont="1" applyFill="1" applyBorder="1" applyAlignment="1">
      <alignment horizontal="center" vertical="center"/>
    </xf>
    <xf numFmtId="0" fontId="18" fillId="0"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3" fillId="11" borderId="1" xfId="0" applyFont="1" applyFill="1" applyBorder="1" applyAlignment="1">
      <alignment horizontal="center" vertical="center"/>
    </xf>
    <xf numFmtId="0" fontId="8" fillId="0" borderId="0" xfId="0" applyFont="1" applyFill="1" applyAlignment="1">
      <alignment vertical="center" wrapText="1"/>
    </xf>
    <xf numFmtId="0" fontId="19" fillId="9" borderId="1" xfId="0" applyFont="1" applyFill="1" applyBorder="1" applyAlignment="1">
      <alignment horizontal="center" wrapText="1"/>
    </xf>
    <xf numFmtId="0" fontId="15" fillId="9" borderId="1" xfId="0" applyFont="1" applyFill="1" applyBorder="1" applyAlignment="1">
      <alignment vertical="center" wrapText="1"/>
    </xf>
    <xf numFmtId="0" fontId="8" fillId="9" borderId="1" xfId="0" applyFont="1" applyFill="1" applyBorder="1" applyAlignment="1">
      <alignment horizontal="left" vertical="center" wrapText="1"/>
    </xf>
    <xf numFmtId="0" fontId="8" fillId="0" borderId="0" xfId="0" applyFont="1" applyAlignment="1">
      <alignment horizontal="center" vertical="center"/>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0" borderId="1" xfId="0" applyFont="1" applyFill="1" applyBorder="1" applyAlignment="1">
      <alignment horizontal="center" vertical="center"/>
    </xf>
    <xf numFmtId="0" fontId="13" fillId="8"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9" borderId="1" xfId="0" applyFont="1" applyFill="1" applyBorder="1" applyAlignment="1">
      <alignment horizontal="center" vertical="center"/>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1" fillId="8"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0" borderId="0" xfId="0" applyFont="1" applyAlignment="1">
      <alignment horizontal="center" vertical="center" wrapText="1"/>
    </xf>
    <xf numFmtId="0" fontId="14" fillId="8" borderId="1" xfId="0" applyFont="1" applyFill="1" applyBorder="1" applyAlignment="1">
      <alignment horizontal="center" vertical="center"/>
    </xf>
    <xf numFmtId="0" fontId="14" fillId="0" borderId="1" xfId="0" applyFont="1" applyBorder="1" applyAlignment="1">
      <alignment horizontal="center" vertical="center"/>
    </xf>
    <xf numFmtId="0" fontId="8" fillId="0" borderId="5" xfId="0" applyFont="1" applyFill="1" applyBorder="1" applyAlignment="1">
      <alignment horizontal="center" vertical="center"/>
    </xf>
    <xf numFmtId="0" fontId="8"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15" fillId="8" borderId="1" xfId="0" applyFont="1" applyFill="1" applyBorder="1" applyAlignment="1">
      <alignment vertical="center" wrapText="1"/>
    </xf>
    <xf numFmtId="0" fontId="8"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8" borderId="1"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1" xfId="0" applyFont="1" applyFill="1" applyBorder="1" applyAlignment="1">
      <alignment horizontal="center" vertical="center"/>
    </xf>
    <xf numFmtId="0" fontId="14" fillId="8"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1" fontId="8" fillId="0" borderId="5" xfId="0" applyNumberFormat="1"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6" xfId="0" applyFont="1" applyFill="1" applyBorder="1" applyAlignment="1">
      <alignment horizontal="center" vertical="center"/>
    </xf>
    <xf numFmtId="1" fontId="8" fillId="0" borderId="6" xfId="0" applyNumberFormat="1" applyFont="1" applyFill="1" applyBorder="1" applyAlignment="1">
      <alignment horizontal="center" vertical="center"/>
    </xf>
    <xf numFmtId="0" fontId="13"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3" fillId="8"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1" fillId="8" borderId="1" xfId="0" applyFont="1" applyFill="1" applyBorder="1" applyAlignment="1">
      <alignment horizontal="center" vertical="center" wrapText="1"/>
    </xf>
    <xf numFmtId="0" fontId="12" fillId="0" borderId="1" xfId="0" applyFont="1" applyBorder="1" applyAlignment="1">
      <alignment horizontal="center" vertical="center"/>
    </xf>
    <xf numFmtId="0" fontId="8" fillId="0" borderId="1" xfId="0" applyFont="1" applyBorder="1" applyAlignment="1">
      <alignment horizontal="center" vertical="center"/>
    </xf>
    <xf numFmtId="0" fontId="15" fillId="8" borderId="1" xfId="0" applyFont="1" applyFill="1" applyBorder="1" applyAlignment="1">
      <alignment vertical="center" wrapText="1"/>
    </xf>
    <xf numFmtId="0" fontId="13" fillId="8" borderId="1"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6" borderId="6"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8" fillId="10" borderId="5" xfId="0" applyFont="1" applyFill="1" applyBorder="1" applyAlignment="1">
      <alignment horizontal="center" vertical="center"/>
    </xf>
    <xf numFmtId="0" fontId="8" fillId="10" borderId="6" xfId="0" applyFont="1" applyFill="1" applyBorder="1" applyAlignment="1">
      <alignment horizontal="center" vertical="center"/>
    </xf>
    <xf numFmtId="0" fontId="15" fillId="10" borderId="5" xfId="0" applyFont="1" applyFill="1" applyBorder="1" applyAlignment="1">
      <alignment vertical="center" wrapText="1"/>
    </xf>
    <xf numFmtId="0" fontId="15" fillId="10" borderId="6" xfId="0" applyFont="1" applyFill="1" applyBorder="1" applyAlignment="1">
      <alignment vertical="center" wrapText="1"/>
    </xf>
    <xf numFmtId="0" fontId="14" fillId="10" borderId="5"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3" fillId="10" borderId="5" xfId="0" applyFont="1" applyFill="1" applyBorder="1" applyAlignment="1">
      <alignment horizontal="center" vertical="center"/>
    </xf>
    <xf numFmtId="0" fontId="13" fillId="10" borderId="6" xfId="0" applyFont="1" applyFill="1" applyBorder="1" applyAlignment="1">
      <alignment horizontal="center" vertical="center"/>
    </xf>
    <xf numFmtId="0" fontId="18" fillId="9" borderId="1" xfId="0" applyFont="1" applyFill="1" applyBorder="1" applyAlignment="1">
      <alignment vertical="center" wrapText="1"/>
    </xf>
    <xf numFmtId="0" fontId="13" fillId="9" borderId="1" xfId="0" applyFont="1" applyFill="1" applyBorder="1" applyAlignment="1">
      <alignment horizontal="center" vertical="center"/>
    </xf>
    <xf numFmtId="0" fontId="15" fillId="8" borderId="5" xfId="0" applyFont="1" applyFill="1" applyBorder="1" applyAlignment="1">
      <alignment vertical="center" wrapText="1"/>
    </xf>
    <xf numFmtId="0" fontId="15" fillId="8" borderId="6" xfId="0" applyFont="1" applyFill="1" applyBorder="1" applyAlignment="1">
      <alignment vertical="center" wrapText="1"/>
    </xf>
    <xf numFmtId="0" fontId="15" fillId="0" borderId="1" xfId="0" applyFont="1" applyBorder="1" applyAlignment="1">
      <alignment vertical="center" wrapText="1"/>
    </xf>
    <xf numFmtId="0" fontId="14" fillId="0" borderId="1" xfId="0" applyFont="1" applyBorder="1" applyAlignment="1">
      <alignment horizontal="center" vertical="center"/>
    </xf>
    <xf numFmtId="0" fontId="12" fillId="9"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7" xfId="0" applyFont="1" applyFill="1" applyBorder="1" applyAlignment="1">
      <alignment horizontal="center" vertical="center"/>
    </xf>
    <xf numFmtId="0" fontId="11"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11" borderId="1" xfId="0" applyFont="1" applyFill="1" applyBorder="1" applyAlignment="1">
      <alignment horizontal="center" vertical="center" wrapText="1"/>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15" fillId="9" borderId="1" xfId="0" applyFont="1" applyFill="1" applyBorder="1" applyAlignment="1">
      <alignment vertical="center" wrapText="1"/>
    </xf>
    <xf numFmtId="0" fontId="14" fillId="9"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8" borderId="1" xfId="0" applyFont="1" applyFill="1" applyBorder="1" applyAlignment="1">
      <alignment horizontal="left" vertical="center" wrapText="1"/>
    </xf>
    <xf numFmtId="0" fontId="8" fillId="8" borderId="7" xfId="0" applyFont="1" applyFill="1" applyBorder="1" applyAlignment="1">
      <alignment horizontal="center" vertical="center"/>
    </xf>
    <xf numFmtId="0" fontId="13" fillId="11" borderId="5" xfId="0" applyFont="1" applyFill="1" applyBorder="1" applyAlignment="1">
      <alignment horizontal="center" vertical="center"/>
    </xf>
    <xf numFmtId="0" fontId="13" fillId="11" borderId="6"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14" fillId="11" borderId="5" xfId="0" applyFont="1" applyFill="1" applyBorder="1" applyAlignment="1">
      <alignment horizontal="center" vertical="center"/>
    </xf>
    <xf numFmtId="0" fontId="14" fillId="11" borderId="6" xfId="0" applyFont="1" applyFill="1" applyBorder="1" applyAlignment="1">
      <alignment horizontal="center" vertical="center"/>
    </xf>
    <xf numFmtId="0" fontId="8" fillId="11" borderId="1"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8" fillId="8" borderId="1" xfId="0" applyFont="1" applyFill="1" applyBorder="1" applyAlignment="1">
      <alignment vertical="center"/>
    </xf>
    <xf numFmtId="0" fontId="20" fillId="8" borderId="1" xfId="0" applyFont="1" applyFill="1" applyBorder="1"/>
    <xf numFmtId="16" fontId="8" fillId="8" borderId="1"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Апекс">
      <a:majorFont>
        <a:latin typeface="Lucida Sans"/>
        <a:ea typeface=""/>
        <a:cs typeface=""/>
        <a:font script="Grek" typeface="Arial"/>
        <a:font script="Cyrl" typeface="Arial"/>
        <a:font script="Jpan" typeface="HG丸ｺﾞｼｯｸM-PRO"/>
        <a:font script="Hang" typeface="휴먼옛체"/>
        <a:font script="Hans" typeface="黑体"/>
        <a:font script="Hant" typeface="微軟正黑體"/>
        <a:font script="Arab" typeface="Tahoma"/>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Book Antiqua"/>
        <a:ea typeface=""/>
        <a:cs typeface=""/>
        <a:font script="Grek" typeface="Times New Roman"/>
        <a:font script="Cyrl" typeface="Times New Roman"/>
        <a:font script="Jpan" typeface="HG明朝B"/>
        <a:font script="Hang" typeface="돋움"/>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M246"/>
  <sheetViews>
    <sheetView topLeftCell="A225" zoomScale="70" zoomScaleNormal="70" workbookViewId="0">
      <selection activeCell="B248" sqref="B248"/>
    </sheetView>
  </sheetViews>
  <sheetFormatPr defaultColWidth="9" defaultRowHeight="18.75"/>
  <cols>
    <col min="1" max="1" width="20" style="32" customWidth="1"/>
    <col min="2" max="2" width="51.140625" style="91" customWidth="1"/>
    <col min="3" max="3" width="18.140625" style="63" bestFit="1" customWidth="1"/>
    <col min="4" max="4" width="18.5703125" style="63" bestFit="1" customWidth="1"/>
    <col min="5" max="5" width="30.140625" style="63" bestFit="1" customWidth="1"/>
    <col min="6" max="6" width="25.7109375" style="63" bestFit="1" customWidth="1"/>
    <col min="7" max="7" width="21.140625" style="63" bestFit="1" customWidth="1"/>
    <col min="8" max="8" width="42.42578125" style="63" bestFit="1" customWidth="1"/>
    <col min="9" max="9" width="117.5703125" style="37" customWidth="1"/>
    <col min="10" max="10" width="34.28515625" style="63" customWidth="1"/>
    <col min="11" max="11" width="59.85546875" style="63" customWidth="1"/>
    <col min="12" max="12" width="50.85546875" style="39" customWidth="1"/>
    <col min="13" max="16384" width="9" style="34"/>
  </cols>
  <sheetData>
    <row r="1" spans="1:12" ht="13.7" customHeight="1">
      <c r="B1" s="192" t="s">
        <v>402</v>
      </c>
      <c r="C1" s="193"/>
      <c r="D1" s="193"/>
      <c r="E1" s="193"/>
      <c r="F1" s="193"/>
      <c r="G1" s="193"/>
      <c r="H1" s="193"/>
      <c r="I1" s="193"/>
      <c r="J1" s="193"/>
      <c r="K1" s="194"/>
      <c r="L1" s="33"/>
    </row>
    <row r="3" spans="1:12" s="38" customFormat="1" ht="41.65" customHeight="1">
      <c r="A3" s="35" t="s">
        <v>0</v>
      </c>
      <c r="B3" s="36" t="s">
        <v>1</v>
      </c>
      <c r="C3" s="36" t="s">
        <v>2</v>
      </c>
      <c r="D3" s="36" t="s">
        <v>3</v>
      </c>
      <c r="E3" s="36" t="s">
        <v>4</v>
      </c>
      <c r="F3" s="36" t="s">
        <v>5</v>
      </c>
      <c r="G3" s="36" t="s">
        <v>6</v>
      </c>
      <c r="H3" s="36" t="s">
        <v>7</v>
      </c>
      <c r="I3" s="36" t="s">
        <v>8</v>
      </c>
      <c r="J3" s="36" t="s">
        <v>10</v>
      </c>
      <c r="K3" s="36" t="s">
        <v>11</v>
      </c>
      <c r="L3" s="37"/>
    </row>
    <row r="4" spans="1:12" ht="60" customHeight="1">
      <c r="A4" s="123">
        <v>1</v>
      </c>
      <c r="B4" s="113" t="s">
        <v>444</v>
      </c>
      <c r="C4" s="126" t="s">
        <v>437</v>
      </c>
      <c r="D4" s="115" t="s">
        <v>438</v>
      </c>
      <c r="E4" s="67">
        <v>1.1000000000000001</v>
      </c>
      <c r="F4" s="67">
        <v>4</v>
      </c>
      <c r="G4" s="117"/>
      <c r="H4" s="128" t="s">
        <v>361</v>
      </c>
      <c r="I4" s="130" t="s">
        <v>591</v>
      </c>
      <c r="J4" s="132">
        <v>11.3</v>
      </c>
      <c r="K4" s="134" t="s">
        <v>356</v>
      </c>
    </row>
    <row r="5" spans="1:12" ht="53.25" customHeight="1">
      <c r="A5" s="136"/>
      <c r="B5" s="114"/>
      <c r="C5" s="127"/>
      <c r="D5" s="116"/>
      <c r="E5" s="67" t="s">
        <v>399</v>
      </c>
      <c r="F5" s="67">
        <v>1</v>
      </c>
      <c r="G5" s="118"/>
      <c r="H5" s="129"/>
      <c r="I5" s="131"/>
      <c r="J5" s="133"/>
      <c r="K5" s="135"/>
    </row>
    <row r="6" spans="1:12" ht="41.25" customHeight="1">
      <c r="A6" s="123">
        <v>2</v>
      </c>
      <c r="B6" s="124" t="s">
        <v>38</v>
      </c>
      <c r="C6" s="126" t="s">
        <v>450</v>
      </c>
      <c r="D6" s="115" t="s">
        <v>451</v>
      </c>
      <c r="E6" s="67">
        <v>1.1000000000000001</v>
      </c>
      <c r="F6" s="67">
        <v>2</v>
      </c>
      <c r="G6" s="117"/>
      <c r="H6" s="128" t="s">
        <v>361</v>
      </c>
      <c r="I6" s="130" t="s">
        <v>436</v>
      </c>
      <c r="J6" s="132">
        <v>6.8</v>
      </c>
      <c r="K6" s="134" t="s">
        <v>356</v>
      </c>
    </row>
    <row r="7" spans="1:12" ht="96.75" customHeight="1">
      <c r="A7" s="123"/>
      <c r="B7" s="125"/>
      <c r="C7" s="127"/>
      <c r="D7" s="116"/>
      <c r="E7" s="67" t="s">
        <v>399</v>
      </c>
      <c r="F7" s="67">
        <v>1</v>
      </c>
      <c r="G7" s="118"/>
      <c r="H7" s="129"/>
      <c r="I7" s="131"/>
      <c r="J7" s="133"/>
      <c r="K7" s="135"/>
    </row>
    <row r="8" spans="1:12" ht="124.5" customHeight="1">
      <c r="A8" s="66">
        <v>3</v>
      </c>
      <c r="B8" s="41" t="s">
        <v>39</v>
      </c>
      <c r="C8" s="78" t="s">
        <v>452</v>
      </c>
      <c r="D8" s="70" t="s">
        <v>453</v>
      </c>
      <c r="E8" s="67">
        <v>1.1000000000000001</v>
      </c>
      <c r="F8" s="67">
        <v>1</v>
      </c>
      <c r="G8" s="42"/>
      <c r="H8" s="92" t="s">
        <v>361</v>
      </c>
      <c r="I8" s="43" t="s">
        <v>592</v>
      </c>
      <c r="J8" s="71">
        <v>2.2999999999999998</v>
      </c>
      <c r="K8" s="67" t="s">
        <v>356</v>
      </c>
    </row>
    <row r="9" spans="1:12" ht="70.900000000000006" customHeight="1">
      <c r="A9" s="105">
        <v>4</v>
      </c>
      <c r="B9" s="154" t="s">
        <v>40</v>
      </c>
      <c r="C9" s="121" t="s">
        <v>166</v>
      </c>
      <c r="D9" s="122" t="s">
        <v>167</v>
      </c>
      <c r="E9" s="67">
        <v>1.1000000000000001</v>
      </c>
      <c r="F9" s="67">
        <v>2</v>
      </c>
      <c r="G9" s="119"/>
      <c r="H9" s="119" t="s">
        <v>361</v>
      </c>
      <c r="I9" s="153" t="s">
        <v>593</v>
      </c>
      <c r="J9" s="139">
        <v>6.8</v>
      </c>
      <c r="K9" s="141" t="s">
        <v>356</v>
      </c>
    </row>
    <row r="10" spans="1:12" ht="70.900000000000006" customHeight="1">
      <c r="A10" s="106"/>
      <c r="B10" s="154"/>
      <c r="C10" s="121"/>
      <c r="D10" s="122"/>
      <c r="E10" s="67" t="s">
        <v>399</v>
      </c>
      <c r="F10" s="67">
        <v>1</v>
      </c>
      <c r="G10" s="119"/>
      <c r="H10" s="119"/>
      <c r="I10" s="153"/>
      <c r="J10" s="139"/>
      <c r="K10" s="141"/>
    </row>
    <row r="11" spans="1:12" ht="152.44999999999999" customHeight="1">
      <c r="A11" s="105">
        <v>5</v>
      </c>
      <c r="B11" s="154" t="s">
        <v>41</v>
      </c>
      <c r="C11" s="121" t="s">
        <v>454</v>
      </c>
      <c r="D11" s="122" t="s">
        <v>455</v>
      </c>
      <c r="E11" s="67">
        <v>1.1000000000000001</v>
      </c>
      <c r="F11" s="67">
        <v>2</v>
      </c>
      <c r="G11" s="119"/>
      <c r="H11" s="119" t="s">
        <v>361</v>
      </c>
      <c r="I11" s="153" t="s">
        <v>594</v>
      </c>
      <c r="J11" s="139">
        <v>6.8</v>
      </c>
      <c r="K11" s="141" t="s">
        <v>356</v>
      </c>
    </row>
    <row r="12" spans="1:12">
      <c r="A12" s="106"/>
      <c r="B12" s="154"/>
      <c r="C12" s="121"/>
      <c r="D12" s="122"/>
      <c r="E12" s="67" t="s">
        <v>399</v>
      </c>
      <c r="F12" s="67">
        <v>1</v>
      </c>
      <c r="G12" s="119"/>
      <c r="H12" s="119"/>
      <c r="I12" s="153"/>
      <c r="J12" s="139"/>
      <c r="K12" s="141"/>
    </row>
    <row r="13" spans="1:12" ht="42.2" customHeight="1">
      <c r="A13" s="66">
        <v>6</v>
      </c>
      <c r="B13" s="41" t="s">
        <v>456</v>
      </c>
      <c r="C13" s="78" t="s">
        <v>457</v>
      </c>
      <c r="D13" s="70" t="s">
        <v>458</v>
      </c>
      <c r="E13" s="67">
        <v>1.1000000000000001</v>
      </c>
      <c r="F13" s="67">
        <v>2</v>
      </c>
      <c r="G13" s="42"/>
      <c r="H13" s="92" t="s">
        <v>361</v>
      </c>
      <c r="I13" s="43" t="s">
        <v>595</v>
      </c>
      <c r="J13" s="71">
        <v>4.5</v>
      </c>
      <c r="K13" s="67" t="s">
        <v>356</v>
      </c>
    </row>
    <row r="14" spans="1:12" ht="13.7" customHeight="1">
      <c r="A14" s="105">
        <v>7</v>
      </c>
      <c r="B14" s="154" t="s">
        <v>390</v>
      </c>
      <c r="C14" s="121" t="s">
        <v>459</v>
      </c>
      <c r="D14" s="122" t="s">
        <v>460</v>
      </c>
      <c r="E14" s="67">
        <v>1.1000000000000001</v>
      </c>
      <c r="F14" s="67">
        <v>5</v>
      </c>
      <c r="G14" s="117"/>
      <c r="H14" s="119" t="s">
        <v>361</v>
      </c>
      <c r="I14" s="144" t="s">
        <v>596</v>
      </c>
      <c r="J14" s="139">
        <v>11.3</v>
      </c>
      <c r="K14" s="141" t="s">
        <v>356</v>
      </c>
    </row>
    <row r="15" spans="1:12" ht="48.6" customHeight="1">
      <c r="A15" s="106"/>
      <c r="B15" s="154"/>
      <c r="C15" s="121"/>
      <c r="D15" s="122"/>
      <c r="E15" s="67">
        <v>8</v>
      </c>
      <c r="F15" s="67">
        <v>1</v>
      </c>
      <c r="G15" s="118"/>
      <c r="H15" s="119"/>
      <c r="I15" s="144"/>
      <c r="J15" s="139"/>
      <c r="K15" s="141"/>
    </row>
    <row r="16" spans="1:12" ht="185.25" customHeight="1">
      <c r="A16" s="105">
        <v>8</v>
      </c>
      <c r="B16" s="154" t="s">
        <v>42</v>
      </c>
      <c r="C16" s="121" t="s">
        <v>168</v>
      </c>
      <c r="D16" s="122" t="s">
        <v>169</v>
      </c>
      <c r="E16" s="67">
        <v>1.1000000000000001</v>
      </c>
      <c r="F16" s="67">
        <v>3</v>
      </c>
      <c r="G16" s="119"/>
      <c r="H16" s="120" t="s">
        <v>361</v>
      </c>
      <c r="I16" s="153" t="s">
        <v>597</v>
      </c>
      <c r="J16" s="139">
        <v>9</v>
      </c>
      <c r="K16" s="141" t="s">
        <v>356</v>
      </c>
    </row>
    <row r="17" spans="1:11" ht="100.15" customHeight="1">
      <c r="A17" s="106"/>
      <c r="B17" s="154"/>
      <c r="C17" s="121"/>
      <c r="D17" s="122"/>
      <c r="E17" s="67" t="s">
        <v>399</v>
      </c>
      <c r="F17" s="67">
        <v>1</v>
      </c>
      <c r="G17" s="119"/>
      <c r="H17" s="120"/>
      <c r="I17" s="153"/>
      <c r="J17" s="139"/>
      <c r="K17" s="141"/>
    </row>
    <row r="18" spans="1:11" ht="223.5" customHeight="1">
      <c r="A18" s="66">
        <v>9</v>
      </c>
      <c r="B18" s="41" t="s">
        <v>461</v>
      </c>
      <c r="C18" s="78" t="s">
        <v>170</v>
      </c>
      <c r="D18" s="70" t="s">
        <v>171</v>
      </c>
      <c r="E18" s="67">
        <v>1.1000000000000001</v>
      </c>
      <c r="F18" s="67">
        <v>4</v>
      </c>
      <c r="G18" s="42"/>
      <c r="H18" s="92" t="s">
        <v>361</v>
      </c>
      <c r="I18" s="43" t="s">
        <v>598</v>
      </c>
      <c r="J18" s="71">
        <v>9</v>
      </c>
      <c r="K18" s="67" t="s">
        <v>356</v>
      </c>
    </row>
    <row r="19" spans="1:11" ht="139.15" customHeight="1">
      <c r="A19" s="105">
        <v>10</v>
      </c>
      <c r="B19" s="165" t="s">
        <v>391</v>
      </c>
      <c r="C19" s="167" t="s">
        <v>172</v>
      </c>
      <c r="D19" s="169" t="s">
        <v>173</v>
      </c>
      <c r="E19" s="84">
        <v>1.1000000000000001</v>
      </c>
      <c r="F19" s="84">
        <v>2</v>
      </c>
      <c r="G19" s="171"/>
      <c r="H19" s="171" t="s">
        <v>361</v>
      </c>
      <c r="I19" s="173" t="s">
        <v>599</v>
      </c>
      <c r="J19" s="175">
        <v>6.8</v>
      </c>
      <c r="K19" s="177" t="s">
        <v>356</v>
      </c>
    </row>
    <row r="20" spans="1:11">
      <c r="A20" s="106"/>
      <c r="B20" s="166"/>
      <c r="C20" s="168"/>
      <c r="D20" s="170"/>
      <c r="E20" s="84" t="s">
        <v>399</v>
      </c>
      <c r="F20" s="84">
        <v>1</v>
      </c>
      <c r="G20" s="172"/>
      <c r="H20" s="172"/>
      <c r="I20" s="174"/>
      <c r="J20" s="176"/>
      <c r="K20" s="178"/>
    </row>
    <row r="21" spans="1:11" ht="100.9" customHeight="1">
      <c r="A21" s="66">
        <v>11</v>
      </c>
      <c r="B21" s="41" t="s">
        <v>392</v>
      </c>
      <c r="C21" s="78" t="s">
        <v>462</v>
      </c>
      <c r="D21" s="70" t="s">
        <v>463</v>
      </c>
      <c r="E21" s="67">
        <v>1.1000000000000001</v>
      </c>
      <c r="F21" s="67">
        <v>1</v>
      </c>
      <c r="G21" s="42"/>
      <c r="H21" s="65" t="s">
        <v>361</v>
      </c>
      <c r="I21" s="43" t="s">
        <v>600</v>
      </c>
      <c r="J21" s="71">
        <v>2.2999999999999998</v>
      </c>
      <c r="K21" s="67" t="s">
        <v>356</v>
      </c>
    </row>
    <row r="22" spans="1:11" ht="78.2" customHeight="1">
      <c r="A22" s="66">
        <v>12</v>
      </c>
      <c r="B22" s="41" t="s">
        <v>464</v>
      </c>
      <c r="C22" s="78" t="s">
        <v>756</v>
      </c>
      <c r="D22" s="70" t="s">
        <v>757</v>
      </c>
      <c r="E22" s="67">
        <v>1.1000000000000001</v>
      </c>
      <c r="F22" s="67">
        <v>2</v>
      </c>
      <c r="G22" s="42"/>
      <c r="H22" s="92" t="s">
        <v>361</v>
      </c>
      <c r="I22" s="43" t="s">
        <v>601</v>
      </c>
      <c r="J22" s="71">
        <v>4.5</v>
      </c>
      <c r="K22" s="67" t="s">
        <v>356</v>
      </c>
    </row>
    <row r="23" spans="1:11" ht="124.9" customHeight="1">
      <c r="A23" s="105">
        <v>13</v>
      </c>
      <c r="B23" s="154" t="s">
        <v>465</v>
      </c>
      <c r="C23" s="121" t="s">
        <v>174</v>
      </c>
      <c r="D23" s="122" t="s">
        <v>175</v>
      </c>
      <c r="E23" s="67">
        <v>1.1000000000000001</v>
      </c>
      <c r="F23" s="67">
        <v>4</v>
      </c>
      <c r="G23" s="119"/>
      <c r="H23" s="120" t="s">
        <v>361</v>
      </c>
      <c r="I23" s="153" t="s">
        <v>602</v>
      </c>
      <c r="J23" s="139">
        <v>11.3</v>
      </c>
      <c r="K23" s="141" t="s">
        <v>356</v>
      </c>
    </row>
    <row r="24" spans="1:11">
      <c r="A24" s="106"/>
      <c r="B24" s="154"/>
      <c r="C24" s="121"/>
      <c r="D24" s="122"/>
      <c r="E24" s="67" t="s">
        <v>399</v>
      </c>
      <c r="F24" s="67">
        <v>1</v>
      </c>
      <c r="G24" s="119"/>
      <c r="H24" s="120"/>
      <c r="I24" s="153"/>
      <c r="J24" s="139"/>
      <c r="K24" s="141"/>
    </row>
    <row r="25" spans="1:11" ht="96.2" customHeight="1">
      <c r="A25" s="66">
        <v>14</v>
      </c>
      <c r="B25" s="41" t="s">
        <v>43</v>
      </c>
      <c r="C25" s="78" t="s">
        <v>176</v>
      </c>
      <c r="D25" s="70" t="s">
        <v>177</v>
      </c>
      <c r="E25" s="67">
        <v>1.1000000000000001</v>
      </c>
      <c r="F25" s="67">
        <v>2</v>
      </c>
      <c r="G25" s="42"/>
      <c r="H25" s="92" t="s">
        <v>361</v>
      </c>
      <c r="I25" s="44" t="s">
        <v>603</v>
      </c>
      <c r="J25" s="71">
        <v>4.5</v>
      </c>
      <c r="K25" s="67" t="s">
        <v>356</v>
      </c>
    </row>
    <row r="26" spans="1:11" ht="89.1" customHeight="1">
      <c r="A26" s="66">
        <v>15</v>
      </c>
      <c r="B26" s="41" t="s">
        <v>466</v>
      </c>
      <c r="C26" s="78" t="s">
        <v>178</v>
      </c>
      <c r="D26" s="70" t="s">
        <v>179</v>
      </c>
      <c r="E26" s="67">
        <v>1.1000000000000001</v>
      </c>
      <c r="F26" s="67">
        <v>4</v>
      </c>
      <c r="G26" s="42"/>
      <c r="H26" s="65" t="s">
        <v>361</v>
      </c>
      <c r="I26" s="43" t="s">
        <v>604</v>
      </c>
      <c r="J26" s="71">
        <v>9</v>
      </c>
      <c r="K26" s="67" t="s">
        <v>356</v>
      </c>
    </row>
    <row r="27" spans="1:11" ht="35.25" customHeight="1">
      <c r="A27" s="105">
        <v>16</v>
      </c>
      <c r="B27" s="186" t="s">
        <v>44</v>
      </c>
      <c r="C27" s="151" t="s">
        <v>467</v>
      </c>
      <c r="D27" s="147" t="s">
        <v>468</v>
      </c>
      <c r="E27" s="80">
        <v>1.1000000000000001</v>
      </c>
      <c r="F27" s="80">
        <v>5</v>
      </c>
      <c r="G27" s="109"/>
      <c r="H27" s="184" t="s">
        <v>361</v>
      </c>
      <c r="I27" s="140" t="s">
        <v>605</v>
      </c>
      <c r="J27" s="142">
        <v>11.3</v>
      </c>
      <c r="K27" s="143" t="s">
        <v>356</v>
      </c>
    </row>
    <row r="28" spans="1:11" ht="35.450000000000003" customHeight="1">
      <c r="A28" s="106"/>
      <c r="B28" s="186"/>
      <c r="C28" s="151"/>
      <c r="D28" s="147"/>
      <c r="E28" s="80">
        <v>8</v>
      </c>
      <c r="F28" s="80">
        <v>1</v>
      </c>
      <c r="G28" s="110"/>
      <c r="H28" s="184"/>
      <c r="I28" s="140"/>
      <c r="J28" s="142"/>
      <c r="K28" s="143"/>
    </row>
    <row r="29" spans="1:11" ht="63.75" customHeight="1">
      <c r="A29" s="105">
        <v>17</v>
      </c>
      <c r="B29" s="107" t="s">
        <v>571</v>
      </c>
      <c r="C29" s="163" t="s">
        <v>469</v>
      </c>
      <c r="D29" s="161" t="s">
        <v>470</v>
      </c>
      <c r="E29" s="80">
        <v>1.1000000000000001</v>
      </c>
      <c r="F29" s="80">
        <v>2</v>
      </c>
      <c r="G29" s="109"/>
      <c r="H29" s="111" t="s">
        <v>361</v>
      </c>
      <c r="I29" s="155" t="s">
        <v>606</v>
      </c>
      <c r="J29" s="157">
        <v>6.8</v>
      </c>
      <c r="K29" s="159" t="s">
        <v>356</v>
      </c>
    </row>
    <row r="30" spans="1:11">
      <c r="A30" s="106"/>
      <c r="B30" s="108"/>
      <c r="C30" s="164"/>
      <c r="D30" s="162"/>
      <c r="E30" s="80" t="s">
        <v>399</v>
      </c>
      <c r="F30" s="80">
        <v>1</v>
      </c>
      <c r="G30" s="110"/>
      <c r="H30" s="112"/>
      <c r="I30" s="156"/>
      <c r="J30" s="158"/>
      <c r="K30" s="160"/>
    </row>
    <row r="31" spans="1:11" ht="63.6" customHeight="1">
      <c r="A31" s="66">
        <v>18</v>
      </c>
      <c r="B31" s="85" t="s">
        <v>572</v>
      </c>
      <c r="C31" s="79" t="s">
        <v>471</v>
      </c>
      <c r="D31" s="72" t="s">
        <v>472</v>
      </c>
      <c r="E31" s="80">
        <v>1.1000000000000001</v>
      </c>
      <c r="F31" s="80">
        <v>1</v>
      </c>
      <c r="G31" s="45"/>
      <c r="H31" s="93" t="s">
        <v>361</v>
      </c>
      <c r="I31" s="46" t="s">
        <v>607</v>
      </c>
      <c r="J31" s="68">
        <v>2.2999999999999998</v>
      </c>
      <c r="K31" s="69" t="s">
        <v>356</v>
      </c>
    </row>
    <row r="32" spans="1:11" ht="98.25" customHeight="1">
      <c r="A32" s="66">
        <v>19</v>
      </c>
      <c r="B32" s="85" t="s">
        <v>45</v>
      </c>
      <c r="C32" s="79" t="s">
        <v>473</v>
      </c>
      <c r="D32" s="72" t="s">
        <v>474</v>
      </c>
      <c r="E32" s="80">
        <v>1.1000000000000001</v>
      </c>
      <c r="F32" s="80">
        <v>2</v>
      </c>
      <c r="G32" s="45"/>
      <c r="H32" s="93" t="s">
        <v>361</v>
      </c>
      <c r="I32" s="46" t="s">
        <v>608</v>
      </c>
      <c r="J32" s="68">
        <v>4.5</v>
      </c>
      <c r="K32" s="69" t="s">
        <v>356</v>
      </c>
    </row>
    <row r="33" spans="1:11" ht="42.2" customHeight="1">
      <c r="A33" s="105">
        <v>20</v>
      </c>
      <c r="B33" s="154" t="s">
        <v>475</v>
      </c>
      <c r="C33" s="121" t="s">
        <v>180</v>
      </c>
      <c r="D33" s="122" t="s">
        <v>181</v>
      </c>
      <c r="E33" s="67">
        <v>1.1000000000000001</v>
      </c>
      <c r="F33" s="67">
        <v>2</v>
      </c>
      <c r="G33" s="119"/>
      <c r="H33" s="120" t="s">
        <v>361</v>
      </c>
      <c r="I33" s="153" t="s">
        <v>609</v>
      </c>
      <c r="J33" s="139">
        <v>6.8</v>
      </c>
      <c r="K33" s="141" t="s">
        <v>356</v>
      </c>
    </row>
    <row r="34" spans="1:11" ht="42.2" customHeight="1">
      <c r="A34" s="106"/>
      <c r="B34" s="154"/>
      <c r="C34" s="121"/>
      <c r="D34" s="122"/>
      <c r="E34" s="67" t="s">
        <v>399</v>
      </c>
      <c r="F34" s="67">
        <v>1</v>
      </c>
      <c r="G34" s="119"/>
      <c r="H34" s="120"/>
      <c r="I34" s="153"/>
      <c r="J34" s="139"/>
      <c r="K34" s="141"/>
    </row>
    <row r="35" spans="1:11" ht="75">
      <c r="A35" s="66">
        <v>21</v>
      </c>
      <c r="B35" s="41" t="s">
        <v>46</v>
      </c>
      <c r="C35" s="78" t="s">
        <v>476</v>
      </c>
      <c r="D35" s="70" t="s">
        <v>477</v>
      </c>
      <c r="E35" s="67">
        <v>1.1000000000000001</v>
      </c>
      <c r="F35" s="67">
        <v>2</v>
      </c>
      <c r="G35" s="42"/>
      <c r="H35" s="92" t="s">
        <v>361</v>
      </c>
      <c r="I35" s="43" t="s">
        <v>610</v>
      </c>
      <c r="J35" s="71">
        <v>4.5</v>
      </c>
      <c r="K35" s="67" t="s">
        <v>356</v>
      </c>
    </row>
    <row r="36" spans="1:11" ht="42.2" customHeight="1">
      <c r="A36" s="105">
        <v>22</v>
      </c>
      <c r="B36" s="154" t="s">
        <v>47</v>
      </c>
      <c r="C36" s="121" t="s">
        <v>478</v>
      </c>
      <c r="D36" s="122" t="s">
        <v>479</v>
      </c>
      <c r="E36" s="67">
        <v>1.1000000000000001</v>
      </c>
      <c r="F36" s="67">
        <v>2</v>
      </c>
      <c r="G36" s="119"/>
      <c r="H36" s="120" t="s">
        <v>361</v>
      </c>
      <c r="I36" s="153" t="s">
        <v>611</v>
      </c>
      <c r="J36" s="139">
        <v>6.8</v>
      </c>
      <c r="K36" s="141" t="s">
        <v>356</v>
      </c>
    </row>
    <row r="37" spans="1:11" ht="42.2" customHeight="1">
      <c r="A37" s="106"/>
      <c r="B37" s="154"/>
      <c r="C37" s="121"/>
      <c r="D37" s="122"/>
      <c r="E37" s="67" t="s">
        <v>399</v>
      </c>
      <c r="F37" s="67">
        <v>1</v>
      </c>
      <c r="G37" s="119"/>
      <c r="H37" s="120"/>
      <c r="I37" s="153"/>
      <c r="J37" s="139"/>
      <c r="K37" s="141"/>
    </row>
    <row r="38" spans="1:11" ht="69.75" customHeight="1">
      <c r="A38" s="105">
        <v>23</v>
      </c>
      <c r="B38" s="154" t="s">
        <v>48</v>
      </c>
      <c r="C38" s="121" t="s">
        <v>480</v>
      </c>
      <c r="D38" s="122" t="s">
        <v>481</v>
      </c>
      <c r="E38" s="67">
        <v>1.1000000000000001</v>
      </c>
      <c r="F38" s="67">
        <v>2</v>
      </c>
      <c r="G38" s="119"/>
      <c r="H38" s="120" t="s">
        <v>361</v>
      </c>
      <c r="I38" s="153" t="s">
        <v>612</v>
      </c>
      <c r="J38" s="139">
        <v>6.8</v>
      </c>
      <c r="K38" s="141" t="s">
        <v>356</v>
      </c>
    </row>
    <row r="39" spans="1:11">
      <c r="A39" s="106"/>
      <c r="B39" s="154"/>
      <c r="C39" s="121"/>
      <c r="D39" s="122"/>
      <c r="E39" s="67" t="s">
        <v>399</v>
      </c>
      <c r="F39" s="67">
        <v>1</v>
      </c>
      <c r="G39" s="119"/>
      <c r="H39" s="120"/>
      <c r="I39" s="153"/>
      <c r="J39" s="139"/>
      <c r="K39" s="141"/>
    </row>
    <row r="40" spans="1:11" ht="69.75" customHeight="1">
      <c r="A40" s="105">
        <v>24</v>
      </c>
      <c r="B40" s="154" t="s">
        <v>49</v>
      </c>
      <c r="C40" s="121" t="s">
        <v>182</v>
      </c>
      <c r="D40" s="122" t="s">
        <v>482</v>
      </c>
      <c r="E40" s="67">
        <v>1.1000000000000001</v>
      </c>
      <c r="F40" s="67">
        <v>1</v>
      </c>
      <c r="G40" s="119"/>
      <c r="H40" s="120" t="s">
        <v>361</v>
      </c>
      <c r="I40" s="153" t="s">
        <v>613</v>
      </c>
      <c r="J40" s="139">
        <v>4.5</v>
      </c>
      <c r="K40" s="141" t="s">
        <v>356</v>
      </c>
    </row>
    <row r="41" spans="1:11">
      <c r="A41" s="106"/>
      <c r="B41" s="154"/>
      <c r="C41" s="121"/>
      <c r="D41" s="122"/>
      <c r="E41" s="67" t="s">
        <v>399</v>
      </c>
      <c r="F41" s="67">
        <v>1</v>
      </c>
      <c r="G41" s="119"/>
      <c r="H41" s="120"/>
      <c r="I41" s="153"/>
      <c r="J41" s="139"/>
      <c r="K41" s="141"/>
    </row>
    <row r="42" spans="1:11" ht="69.75" customHeight="1">
      <c r="A42" s="105">
        <v>25</v>
      </c>
      <c r="B42" s="154" t="s">
        <v>400</v>
      </c>
      <c r="C42" s="121" t="s">
        <v>483</v>
      </c>
      <c r="D42" s="122" t="s">
        <v>484</v>
      </c>
      <c r="E42" s="67">
        <v>1.1000000000000001</v>
      </c>
      <c r="F42" s="67">
        <v>2</v>
      </c>
      <c r="G42" s="119"/>
      <c r="H42" s="120" t="s">
        <v>361</v>
      </c>
      <c r="I42" s="153" t="s">
        <v>614</v>
      </c>
      <c r="J42" s="139">
        <v>6.8</v>
      </c>
      <c r="K42" s="141" t="s">
        <v>356</v>
      </c>
    </row>
    <row r="43" spans="1:11">
      <c r="A43" s="106"/>
      <c r="B43" s="154"/>
      <c r="C43" s="121"/>
      <c r="D43" s="122"/>
      <c r="E43" s="67" t="s">
        <v>399</v>
      </c>
      <c r="F43" s="67">
        <v>1</v>
      </c>
      <c r="G43" s="119"/>
      <c r="H43" s="120"/>
      <c r="I43" s="153"/>
      <c r="J43" s="139"/>
      <c r="K43" s="141"/>
    </row>
    <row r="44" spans="1:11" ht="152.44999999999999" customHeight="1">
      <c r="A44" s="105">
        <v>26</v>
      </c>
      <c r="B44" s="154" t="s">
        <v>50</v>
      </c>
      <c r="C44" s="121" t="s">
        <v>183</v>
      </c>
      <c r="D44" s="122" t="s">
        <v>184</v>
      </c>
      <c r="E44" s="67">
        <v>1.1000000000000001</v>
      </c>
      <c r="F44" s="67">
        <v>3</v>
      </c>
      <c r="G44" s="119"/>
      <c r="H44" s="119" t="s">
        <v>361</v>
      </c>
      <c r="I44" s="153" t="s">
        <v>615</v>
      </c>
      <c r="J44" s="139">
        <v>9</v>
      </c>
      <c r="K44" s="141" t="s">
        <v>356</v>
      </c>
    </row>
    <row r="45" spans="1:11">
      <c r="A45" s="106"/>
      <c r="B45" s="154"/>
      <c r="C45" s="121"/>
      <c r="D45" s="122"/>
      <c r="E45" s="67" t="s">
        <v>399</v>
      </c>
      <c r="F45" s="67">
        <v>1</v>
      </c>
      <c r="G45" s="119"/>
      <c r="H45" s="119"/>
      <c r="I45" s="153"/>
      <c r="J45" s="139"/>
      <c r="K45" s="141"/>
    </row>
    <row r="46" spans="1:11" ht="13.7" customHeight="1">
      <c r="A46" s="105">
        <v>27</v>
      </c>
      <c r="B46" s="154" t="s">
        <v>393</v>
      </c>
      <c r="C46" s="121" t="s">
        <v>185</v>
      </c>
      <c r="D46" s="122" t="s">
        <v>186</v>
      </c>
      <c r="E46" s="67">
        <v>1.1000000000000001</v>
      </c>
      <c r="F46" s="67">
        <v>3</v>
      </c>
      <c r="G46" s="117"/>
      <c r="H46" s="120" t="s">
        <v>361</v>
      </c>
      <c r="I46" s="144" t="s">
        <v>434</v>
      </c>
      <c r="J46" s="139">
        <v>6.8</v>
      </c>
      <c r="K46" s="141" t="s">
        <v>356</v>
      </c>
    </row>
    <row r="47" spans="1:11">
      <c r="A47" s="187"/>
      <c r="B47" s="154"/>
      <c r="C47" s="121"/>
      <c r="D47" s="122"/>
      <c r="E47" s="67">
        <v>8</v>
      </c>
      <c r="F47" s="67">
        <v>1</v>
      </c>
      <c r="G47" s="200"/>
      <c r="H47" s="120"/>
      <c r="I47" s="144"/>
      <c r="J47" s="139"/>
      <c r="K47" s="141"/>
    </row>
    <row r="48" spans="1:11">
      <c r="A48" s="106"/>
      <c r="B48" s="154"/>
      <c r="C48" s="121"/>
      <c r="D48" s="122"/>
      <c r="E48" s="67" t="s">
        <v>399</v>
      </c>
      <c r="F48" s="67">
        <v>1</v>
      </c>
      <c r="G48" s="118"/>
      <c r="H48" s="120"/>
      <c r="I48" s="144"/>
      <c r="J48" s="139"/>
      <c r="K48" s="141"/>
    </row>
    <row r="49" spans="1:11" ht="124.7" customHeight="1">
      <c r="A49" s="66">
        <v>28</v>
      </c>
      <c r="B49" s="41" t="s">
        <v>485</v>
      </c>
      <c r="C49" s="78" t="s">
        <v>187</v>
      </c>
      <c r="D49" s="70" t="s">
        <v>188</v>
      </c>
      <c r="E49" s="67">
        <v>1.1000000000000001</v>
      </c>
      <c r="F49" s="67">
        <v>2</v>
      </c>
      <c r="G49" s="42"/>
      <c r="H49" s="92" t="s">
        <v>361</v>
      </c>
      <c r="I49" s="43" t="s">
        <v>616</v>
      </c>
      <c r="J49" s="71">
        <v>4.5</v>
      </c>
      <c r="K49" s="67" t="s">
        <v>356</v>
      </c>
    </row>
    <row r="50" spans="1:11" ht="221.65" customHeight="1">
      <c r="A50" s="105">
        <v>29</v>
      </c>
      <c r="B50" s="154" t="s">
        <v>394</v>
      </c>
      <c r="C50" s="121" t="s">
        <v>486</v>
      </c>
      <c r="D50" s="122" t="s">
        <v>487</v>
      </c>
      <c r="E50" s="67">
        <v>1.1000000000000001</v>
      </c>
      <c r="F50" s="67">
        <v>3</v>
      </c>
      <c r="G50" s="119"/>
      <c r="H50" s="120" t="s">
        <v>361</v>
      </c>
      <c r="I50" s="153" t="s">
        <v>617</v>
      </c>
      <c r="J50" s="139">
        <v>6.8</v>
      </c>
      <c r="K50" s="141" t="s">
        <v>356</v>
      </c>
    </row>
    <row r="51" spans="1:11">
      <c r="A51" s="106"/>
      <c r="B51" s="154"/>
      <c r="C51" s="121"/>
      <c r="D51" s="122"/>
      <c r="E51" s="67" t="s">
        <v>399</v>
      </c>
      <c r="F51" s="67">
        <v>1</v>
      </c>
      <c r="G51" s="119"/>
      <c r="H51" s="120"/>
      <c r="I51" s="153"/>
      <c r="J51" s="139"/>
      <c r="K51" s="141"/>
    </row>
    <row r="52" spans="1:11" ht="93.75">
      <c r="A52" s="66">
        <v>30</v>
      </c>
      <c r="B52" s="41" t="s">
        <v>51</v>
      </c>
      <c r="C52" s="78" t="s">
        <v>189</v>
      </c>
      <c r="D52" s="70" t="s">
        <v>190</v>
      </c>
      <c r="E52" s="67">
        <v>1.1000000000000001</v>
      </c>
      <c r="F52" s="67">
        <v>3</v>
      </c>
      <c r="G52" s="42"/>
      <c r="H52" s="92" t="s">
        <v>361</v>
      </c>
      <c r="I52" s="43" t="s">
        <v>618</v>
      </c>
      <c r="J52" s="71">
        <v>4.5</v>
      </c>
      <c r="K52" s="67" t="s">
        <v>357</v>
      </c>
    </row>
    <row r="53" spans="1:11" ht="69.75" customHeight="1">
      <c r="A53" s="105">
        <v>31</v>
      </c>
      <c r="B53" s="154" t="s">
        <v>395</v>
      </c>
      <c r="C53" s="121" t="s">
        <v>191</v>
      </c>
      <c r="D53" s="122" t="s">
        <v>192</v>
      </c>
      <c r="E53" s="67">
        <v>1.1000000000000001</v>
      </c>
      <c r="F53" s="67">
        <v>1</v>
      </c>
      <c r="G53" s="119"/>
      <c r="H53" s="119" t="s">
        <v>361</v>
      </c>
      <c r="I53" s="153" t="s">
        <v>619</v>
      </c>
      <c r="J53" s="139">
        <v>4.5</v>
      </c>
      <c r="K53" s="141" t="s">
        <v>356</v>
      </c>
    </row>
    <row r="54" spans="1:11">
      <c r="A54" s="106"/>
      <c r="B54" s="154"/>
      <c r="C54" s="121"/>
      <c r="D54" s="122"/>
      <c r="E54" s="67" t="s">
        <v>399</v>
      </c>
      <c r="F54" s="67">
        <v>1</v>
      </c>
      <c r="G54" s="119"/>
      <c r="H54" s="119"/>
      <c r="I54" s="153"/>
      <c r="J54" s="139"/>
      <c r="K54" s="141"/>
    </row>
    <row r="55" spans="1:11" ht="86.25" customHeight="1">
      <c r="A55" s="105">
        <v>32</v>
      </c>
      <c r="B55" s="154" t="s">
        <v>396</v>
      </c>
      <c r="C55" s="121" t="s">
        <v>193</v>
      </c>
      <c r="D55" s="122" t="s">
        <v>194</v>
      </c>
      <c r="E55" s="134">
        <v>1.1000000000000001</v>
      </c>
      <c r="F55" s="134">
        <v>2</v>
      </c>
      <c r="G55" s="117"/>
      <c r="H55" s="120" t="s">
        <v>361</v>
      </c>
      <c r="I55" s="144" t="s">
        <v>620</v>
      </c>
      <c r="J55" s="139">
        <v>4.5</v>
      </c>
      <c r="K55" s="141" t="s">
        <v>356</v>
      </c>
    </row>
    <row r="56" spans="1:11" ht="51" customHeight="1">
      <c r="A56" s="106"/>
      <c r="B56" s="154"/>
      <c r="C56" s="121"/>
      <c r="D56" s="122"/>
      <c r="E56" s="135"/>
      <c r="F56" s="135"/>
      <c r="G56" s="118"/>
      <c r="H56" s="120"/>
      <c r="I56" s="144"/>
      <c r="J56" s="139"/>
      <c r="K56" s="141"/>
    </row>
    <row r="57" spans="1:11" ht="196.15" customHeight="1">
      <c r="A57" s="66">
        <v>33</v>
      </c>
      <c r="B57" s="41" t="s">
        <v>488</v>
      </c>
      <c r="C57" s="78" t="s">
        <v>489</v>
      </c>
      <c r="D57" s="70" t="s">
        <v>490</v>
      </c>
      <c r="E57" s="67">
        <v>1.1000000000000001</v>
      </c>
      <c r="F57" s="67">
        <v>2</v>
      </c>
      <c r="G57" s="42"/>
      <c r="H57" s="92" t="s">
        <v>361</v>
      </c>
      <c r="I57" s="43" t="s">
        <v>621</v>
      </c>
      <c r="J57" s="71">
        <v>4.5</v>
      </c>
      <c r="K57" s="67" t="s">
        <v>356</v>
      </c>
    </row>
    <row r="58" spans="1:11" ht="169.5" customHeight="1">
      <c r="A58" s="66">
        <v>34</v>
      </c>
      <c r="B58" s="41" t="s">
        <v>52</v>
      </c>
      <c r="C58" s="78" t="s">
        <v>491</v>
      </c>
      <c r="D58" s="70" t="s">
        <v>492</v>
      </c>
      <c r="E58" s="67">
        <v>1.1000000000000001</v>
      </c>
      <c r="F58" s="67">
        <v>2</v>
      </c>
      <c r="G58" s="42"/>
      <c r="H58" s="92" t="s">
        <v>361</v>
      </c>
      <c r="I58" s="43" t="s">
        <v>622</v>
      </c>
      <c r="J58" s="71">
        <v>4.5</v>
      </c>
      <c r="K58" s="67" t="s">
        <v>356</v>
      </c>
    </row>
    <row r="59" spans="1:11" ht="108.75" customHeight="1">
      <c r="A59" s="105">
        <v>35</v>
      </c>
      <c r="B59" s="154" t="s">
        <v>493</v>
      </c>
      <c r="C59" s="121" t="s">
        <v>494</v>
      </c>
      <c r="D59" s="122" t="s">
        <v>495</v>
      </c>
      <c r="E59" s="67">
        <v>1.1000000000000001</v>
      </c>
      <c r="F59" s="67">
        <v>1</v>
      </c>
      <c r="G59" s="119"/>
      <c r="H59" s="119" t="s">
        <v>361</v>
      </c>
      <c r="I59" s="153" t="s">
        <v>623</v>
      </c>
      <c r="J59" s="139">
        <v>4.5</v>
      </c>
      <c r="K59" s="141" t="s">
        <v>358</v>
      </c>
    </row>
    <row r="60" spans="1:11">
      <c r="A60" s="106"/>
      <c r="B60" s="154"/>
      <c r="C60" s="121"/>
      <c r="D60" s="122"/>
      <c r="E60" s="67" t="s">
        <v>399</v>
      </c>
      <c r="F60" s="67">
        <v>1</v>
      </c>
      <c r="G60" s="119"/>
      <c r="H60" s="119"/>
      <c r="I60" s="153"/>
      <c r="J60" s="139"/>
      <c r="K60" s="141"/>
    </row>
    <row r="61" spans="1:11" ht="96.2" customHeight="1">
      <c r="A61" s="66">
        <v>36</v>
      </c>
      <c r="B61" s="41" t="s">
        <v>496</v>
      </c>
      <c r="C61" s="78" t="s">
        <v>497</v>
      </c>
      <c r="D61" s="70" t="s">
        <v>498</v>
      </c>
      <c r="E61" s="67">
        <v>1.1000000000000001</v>
      </c>
      <c r="F61" s="67">
        <v>1</v>
      </c>
      <c r="G61" s="42"/>
      <c r="H61" s="92" t="s">
        <v>361</v>
      </c>
      <c r="I61" s="43" t="s">
        <v>624</v>
      </c>
      <c r="J61" s="71">
        <v>4.5</v>
      </c>
      <c r="K61" s="67" t="s">
        <v>358</v>
      </c>
    </row>
    <row r="62" spans="1:11" ht="50.25" customHeight="1">
      <c r="A62" s="105">
        <v>37</v>
      </c>
      <c r="B62" s="124" t="s">
        <v>499</v>
      </c>
      <c r="C62" s="126" t="s">
        <v>195</v>
      </c>
      <c r="D62" s="115" t="s">
        <v>196</v>
      </c>
      <c r="E62" s="67">
        <v>1.1000000000000001</v>
      </c>
      <c r="F62" s="67">
        <v>2</v>
      </c>
      <c r="G62" s="117"/>
      <c r="H62" s="117" t="s">
        <v>361</v>
      </c>
      <c r="I62" s="130" t="s">
        <v>625</v>
      </c>
      <c r="J62" s="132">
        <v>4.5</v>
      </c>
      <c r="K62" s="134" t="s">
        <v>356</v>
      </c>
    </row>
    <row r="63" spans="1:11" ht="32.25" customHeight="1">
      <c r="A63" s="106"/>
      <c r="B63" s="125"/>
      <c r="C63" s="127"/>
      <c r="D63" s="116"/>
      <c r="E63" s="67" t="s">
        <v>399</v>
      </c>
      <c r="F63" s="67">
        <v>1</v>
      </c>
      <c r="G63" s="118"/>
      <c r="H63" s="118"/>
      <c r="I63" s="131"/>
      <c r="J63" s="133"/>
      <c r="K63" s="135"/>
    </row>
    <row r="64" spans="1:11" ht="45" customHeight="1">
      <c r="A64" s="105">
        <v>38</v>
      </c>
      <c r="B64" s="190" t="s">
        <v>53</v>
      </c>
      <c r="C64" s="151" t="s">
        <v>197</v>
      </c>
      <c r="D64" s="147" t="s">
        <v>198</v>
      </c>
      <c r="E64" s="80">
        <v>1.1000000000000001</v>
      </c>
      <c r="F64" s="80">
        <v>3</v>
      </c>
      <c r="G64" s="152"/>
      <c r="H64" s="184" t="s">
        <v>361</v>
      </c>
      <c r="I64" s="183" t="s">
        <v>626</v>
      </c>
      <c r="J64" s="148">
        <v>18</v>
      </c>
      <c r="K64" s="149" t="s">
        <v>356</v>
      </c>
    </row>
    <row r="65" spans="1:11">
      <c r="A65" s="106"/>
      <c r="B65" s="190"/>
      <c r="C65" s="151"/>
      <c r="D65" s="147"/>
      <c r="E65" s="80" t="s">
        <v>353</v>
      </c>
      <c r="F65" s="80">
        <v>1</v>
      </c>
      <c r="G65" s="152"/>
      <c r="H65" s="184"/>
      <c r="I65" s="183"/>
      <c r="J65" s="148"/>
      <c r="K65" s="149"/>
    </row>
    <row r="66" spans="1:11" ht="109.5" customHeight="1">
      <c r="A66" s="66">
        <v>39</v>
      </c>
      <c r="B66" s="86" t="s">
        <v>54</v>
      </c>
      <c r="C66" s="79" t="s">
        <v>199</v>
      </c>
      <c r="D66" s="72" t="s">
        <v>200</v>
      </c>
      <c r="E66" s="80">
        <v>1.1000000000000001</v>
      </c>
      <c r="F66" s="80">
        <v>3</v>
      </c>
      <c r="G66" s="45"/>
      <c r="H66" s="93" t="s">
        <v>361</v>
      </c>
      <c r="I66" s="46" t="s">
        <v>748</v>
      </c>
      <c r="J66" s="68">
        <v>4.5</v>
      </c>
      <c r="K66" s="69" t="s">
        <v>356</v>
      </c>
    </row>
    <row r="67" spans="1:11" ht="42.2" customHeight="1">
      <c r="A67" s="105">
        <v>40</v>
      </c>
      <c r="B67" s="150" t="s">
        <v>55</v>
      </c>
      <c r="C67" s="122" t="s">
        <v>201</v>
      </c>
      <c r="D67" s="122" t="s">
        <v>202</v>
      </c>
      <c r="E67" s="67">
        <v>1.1000000000000001</v>
      </c>
      <c r="F67" s="67">
        <v>2</v>
      </c>
      <c r="G67" s="117"/>
      <c r="H67" s="120" t="s">
        <v>361</v>
      </c>
      <c r="I67" s="144" t="s">
        <v>627</v>
      </c>
      <c r="J67" s="139">
        <v>12</v>
      </c>
      <c r="K67" s="141" t="s">
        <v>356</v>
      </c>
    </row>
    <row r="68" spans="1:11">
      <c r="A68" s="106"/>
      <c r="B68" s="150"/>
      <c r="C68" s="122"/>
      <c r="D68" s="122"/>
      <c r="E68" s="67" t="s">
        <v>399</v>
      </c>
      <c r="F68" s="67">
        <v>1</v>
      </c>
      <c r="G68" s="118"/>
      <c r="H68" s="120"/>
      <c r="I68" s="144"/>
      <c r="J68" s="139"/>
      <c r="K68" s="141"/>
    </row>
    <row r="69" spans="1:11" ht="42.2" customHeight="1">
      <c r="A69" s="105">
        <v>41</v>
      </c>
      <c r="B69" s="150" t="s">
        <v>56</v>
      </c>
      <c r="C69" s="122" t="s">
        <v>203</v>
      </c>
      <c r="D69" s="122" t="s">
        <v>204</v>
      </c>
      <c r="E69" s="67">
        <v>1.1000000000000001</v>
      </c>
      <c r="F69" s="67">
        <v>3</v>
      </c>
      <c r="G69" s="117"/>
      <c r="H69" s="128" t="s">
        <v>361</v>
      </c>
      <c r="I69" s="144" t="s">
        <v>628</v>
      </c>
      <c r="J69" s="139">
        <v>12</v>
      </c>
      <c r="K69" s="141" t="s">
        <v>356</v>
      </c>
    </row>
    <row r="70" spans="1:11">
      <c r="A70" s="106"/>
      <c r="B70" s="150"/>
      <c r="C70" s="122"/>
      <c r="D70" s="122"/>
      <c r="E70" s="67" t="s">
        <v>399</v>
      </c>
      <c r="F70" s="67">
        <v>1</v>
      </c>
      <c r="G70" s="118"/>
      <c r="H70" s="129"/>
      <c r="I70" s="144"/>
      <c r="J70" s="139"/>
      <c r="K70" s="141"/>
    </row>
    <row r="71" spans="1:11" ht="42.2" customHeight="1">
      <c r="A71" s="105">
        <v>42</v>
      </c>
      <c r="B71" s="150" t="s">
        <v>57</v>
      </c>
      <c r="C71" s="122" t="s">
        <v>205</v>
      </c>
      <c r="D71" s="122" t="s">
        <v>206</v>
      </c>
      <c r="E71" s="67">
        <v>1.1000000000000001</v>
      </c>
      <c r="F71" s="67">
        <v>3</v>
      </c>
      <c r="G71" s="117"/>
      <c r="H71" s="128" t="s">
        <v>361</v>
      </c>
      <c r="I71" s="144" t="s">
        <v>629</v>
      </c>
      <c r="J71" s="139">
        <v>12</v>
      </c>
      <c r="K71" s="141" t="s">
        <v>356</v>
      </c>
    </row>
    <row r="72" spans="1:11">
      <c r="A72" s="106"/>
      <c r="B72" s="150"/>
      <c r="C72" s="122"/>
      <c r="D72" s="122"/>
      <c r="E72" s="67" t="s">
        <v>399</v>
      </c>
      <c r="F72" s="67">
        <v>1</v>
      </c>
      <c r="G72" s="118"/>
      <c r="H72" s="129"/>
      <c r="I72" s="144"/>
      <c r="J72" s="139"/>
      <c r="K72" s="141"/>
    </row>
    <row r="73" spans="1:11" ht="37.5">
      <c r="A73" s="66">
        <v>43</v>
      </c>
      <c r="B73" s="81" t="s">
        <v>58</v>
      </c>
      <c r="C73" s="70" t="s">
        <v>207</v>
      </c>
      <c r="D73" s="70" t="s">
        <v>208</v>
      </c>
      <c r="E73" s="67">
        <v>1.1000000000000001</v>
      </c>
      <c r="F73" s="67">
        <v>2</v>
      </c>
      <c r="G73" s="42"/>
      <c r="H73" s="92" t="s">
        <v>361</v>
      </c>
      <c r="I73" s="43" t="s">
        <v>630</v>
      </c>
      <c r="J73" s="71">
        <v>6</v>
      </c>
      <c r="K73" s="67" t="s">
        <v>356</v>
      </c>
    </row>
    <row r="74" spans="1:11">
      <c r="A74" s="105">
        <v>44</v>
      </c>
      <c r="B74" s="150" t="s">
        <v>59</v>
      </c>
      <c r="C74" s="122" t="s">
        <v>209</v>
      </c>
      <c r="D74" s="122" t="s">
        <v>210</v>
      </c>
      <c r="E74" s="67">
        <v>1.1000000000000001</v>
      </c>
      <c r="F74" s="67">
        <v>2</v>
      </c>
      <c r="G74" s="117"/>
      <c r="H74" s="119" t="s">
        <v>361</v>
      </c>
      <c r="I74" s="144" t="s">
        <v>631</v>
      </c>
      <c r="J74" s="139">
        <v>12</v>
      </c>
      <c r="K74" s="141" t="s">
        <v>356</v>
      </c>
    </row>
    <row r="75" spans="1:11">
      <c r="A75" s="106"/>
      <c r="B75" s="150"/>
      <c r="C75" s="122"/>
      <c r="D75" s="122"/>
      <c r="E75" s="65" t="s">
        <v>399</v>
      </c>
      <c r="F75" s="65">
        <v>1</v>
      </c>
      <c r="G75" s="118"/>
      <c r="H75" s="119"/>
      <c r="I75" s="144"/>
      <c r="J75" s="139"/>
      <c r="K75" s="141"/>
    </row>
    <row r="76" spans="1:11">
      <c r="A76" s="105">
        <v>45</v>
      </c>
      <c r="B76" s="150" t="s">
        <v>60</v>
      </c>
      <c r="C76" s="122" t="s">
        <v>211</v>
      </c>
      <c r="D76" s="122" t="s">
        <v>212</v>
      </c>
      <c r="E76" s="67">
        <v>1.1000000000000001</v>
      </c>
      <c r="F76" s="67">
        <v>3</v>
      </c>
      <c r="G76" s="117"/>
      <c r="H76" s="119" t="s">
        <v>361</v>
      </c>
      <c r="I76" s="144" t="s">
        <v>632</v>
      </c>
      <c r="J76" s="139">
        <v>12</v>
      </c>
      <c r="K76" s="141" t="s">
        <v>356</v>
      </c>
    </row>
    <row r="77" spans="1:11">
      <c r="A77" s="106"/>
      <c r="B77" s="150"/>
      <c r="C77" s="122"/>
      <c r="D77" s="122"/>
      <c r="E77" s="67" t="s">
        <v>399</v>
      </c>
      <c r="F77" s="67">
        <v>1</v>
      </c>
      <c r="G77" s="118"/>
      <c r="H77" s="119"/>
      <c r="I77" s="144"/>
      <c r="J77" s="139"/>
      <c r="K77" s="141"/>
    </row>
    <row r="78" spans="1:11" ht="37.5">
      <c r="A78" s="66">
        <v>46</v>
      </c>
      <c r="B78" s="81" t="s">
        <v>61</v>
      </c>
      <c r="C78" s="70" t="s">
        <v>213</v>
      </c>
      <c r="D78" s="70" t="s">
        <v>214</v>
      </c>
      <c r="E78" s="67">
        <v>1.1000000000000001</v>
      </c>
      <c r="F78" s="67">
        <v>3</v>
      </c>
      <c r="G78" s="42"/>
      <c r="H78" s="65" t="s">
        <v>361</v>
      </c>
      <c r="I78" s="43" t="s">
        <v>633</v>
      </c>
      <c r="J78" s="71">
        <v>6</v>
      </c>
      <c r="K78" s="67" t="s">
        <v>356</v>
      </c>
    </row>
    <row r="79" spans="1:11" ht="37.5">
      <c r="A79" s="66">
        <v>47</v>
      </c>
      <c r="B79" s="81" t="s">
        <v>62</v>
      </c>
      <c r="C79" s="70" t="s">
        <v>215</v>
      </c>
      <c r="D79" s="70" t="s">
        <v>216</v>
      </c>
      <c r="E79" s="67">
        <v>1.1000000000000001</v>
      </c>
      <c r="F79" s="67">
        <v>2</v>
      </c>
      <c r="G79" s="42"/>
      <c r="H79" s="65" t="s">
        <v>361</v>
      </c>
      <c r="I79" s="43" t="s">
        <v>634</v>
      </c>
      <c r="J79" s="71">
        <v>6</v>
      </c>
      <c r="K79" s="67" t="s">
        <v>356</v>
      </c>
    </row>
    <row r="80" spans="1:11" ht="37.5">
      <c r="A80" s="66">
        <v>48</v>
      </c>
      <c r="B80" s="81" t="s">
        <v>63</v>
      </c>
      <c r="C80" s="70" t="s">
        <v>500</v>
      </c>
      <c r="D80" s="70" t="s">
        <v>501</v>
      </c>
      <c r="E80" s="67">
        <v>1.1000000000000001</v>
      </c>
      <c r="F80" s="67">
        <v>2</v>
      </c>
      <c r="G80" s="42"/>
      <c r="H80" s="65" t="s">
        <v>361</v>
      </c>
      <c r="I80" s="43" t="s">
        <v>635</v>
      </c>
      <c r="J80" s="71">
        <v>4.5</v>
      </c>
      <c r="K80" s="67" t="s">
        <v>356</v>
      </c>
    </row>
    <row r="81" spans="1:11" ht="37.5">
      <c r="A81" s="66">
        <v>49</v>
      </c>
      <c r="B81" s="81" t="s">
        <v>64</v>
      </c>
      <c r="C81" s="70" t="s">
        <v>502</v>
      </c>
      <c r="D81" s="70" t="s">
        <v>503</v>
      </c>
      <c r="E81" s="67">
        <v>1.1000000000000001</v>
      </c>
      <c r="F81" s="67">
        <v>2</v>
      </c>
      <c r="G81" s="42"/>
      <c r="H81" s="65" t="s">
        <v>361</v>
      </c>
      <c r="I81" s="43" t="s">
        <v>636</v>
      </c>
      <c r="J81" s="71">
        <v>4.5</v>
      </c>
      <c r="K81" s="67" t="s">
        <v>356</v>
      </c>
    </row>
    <row r="82" spans="1:11">
      <c r="A82" s="66">
        <v>50</v>
      </c>
      <c r="B82" s="81" t="s">
        <v>65</v>
      </c>
      <c r="C82" s="70" t="s">
        <v>504</v>
      </c>
      <c r="D82" s="70" t="s">
        <v>505</v>
      </c>
      <c r="E82" s="67">
        <v>1.1000000000000001</v>
      </c>
      <c r="F82" s="67">
        <v>1</v>
      </c>
      <c r="G82" s="42"/>
      <c r="H82" s="65" t="s">
        <v>361</v>
      </c>
      <c r="I82" s="43" t="s">
        <v>637</v>
      </c>
      <c r="J82" s="71">
        <v>2</v>
      </c>
      <c r="K82" s="67" t="s">
        <v>356</v>
      </c>
    </row>
    <row r="83" spans="1:11">
      <c r="A83" s="66">
        <v>51</v>
      </c>
      <c r="B83" s="81" t="s">
        <v>66</v>
      </c>
      <c r="C83" s="70" t="s">
        <v>506</v>
      </c>
      <c r="D83" s="70" t="s">
        <v>507</v>
      </c>
      <c r="E83" s="67">
        <v>1.1000000000000001</v>
      </c>
      <c r="F83" s="67">
        <v>2</v>
      </c>
      <c r="G83" s="42"/>
      <c r="H83" s="65" t="s">
        <v>361</v>
      </c>
      <c r="I83" s="43" t="s">
        <v>638</v>
      </c>
      <c r="J83" s="71">
        <v>6</v>
      </c>
      <c r="K83" s="67" t="s">
        <v>356</v>
      </c>
    </row>
    <row r="84" spans="1:11">
      <c r="A84" s="66">
        <v>52</v>
      </c>
      <c r="B84" s="81" t="s">
        <v>67</v>
      </c>
      <c r="C84" s="70" t="s">
        <v>508</v>
      </c>
      <c r="D84" s="70" t="s">
        <v>509</v>
      </c>
      <c r="E84" s="67">
        <v>1.1000000000000001</v>
      </c>
      <c r="F84" s="67">
        <v>2</v>
      </c>
      <c r="G84" s="42"/>
      <c r="H84" s="65" t="s">
        <v>361</v>
      </c>
      <c r="I84" s="43" t="s">
        <v>639</v>
      </c>
      <c r="J84" s="71">
        <v>6</v>
      </c>
      <c r="K84" s="67" t="s">
        <v>356</v>
      </c>
    </row>
    <row r="85" spans="1:11">
      <c r="A85" s="66">
        <v>53</v>
      </c>
      <c r="B85" s="81" t="s">
        <v>68</v>
      </c>
      <c r="C85" s="70" t="s">
        <v>510</v>
      </c>
      <c r="D85" s="70" t="s">
        <v>511</v>
      </c>
      <c r="E85" s="67">
        <v>1.1000000000000001</v>
      </c>
      <c r="F85" s="67">
        <v>2</v>
      </c>
      <c r="G85" s="42"/>
      <c r="H85" s="65" t="s">
        <v>361</v>
      </c>
      <c r="I85" s="43" t="s">
        <v>640</v>
      </c>
      <c r="J85" s="71">
        <v>6</v>
      </c>
      <c r="K85" s="67" t="s">
        <v>356</v>
      </c>
    </row>
    <row r="86" spans="1:11">
      <c r="A86" s="66">
        <v>54</v>
      </c>
      <c r="B86" s="81" t="s">
        <v>425</v>
      </c>
      <c r="C86" s="70" t="s">
        <v>217</v>
      </c>
      <c r="D86" s="70" t="s">
        <v>218</v>
      </c>
      <c r="E86" s="67">
        <v>1.1000000000000001</v>
      </c>
      <c r="F86" s="67">
        <v>2</v>
      </c>
      <c r="G86" s="42"/>
      <c r="H86" s="65" t="s">
        <v>361</v>
      </c>
      <c r="I86" s="43" t="s">
        <v>641</v>
      </c>
      <c r="J86" s="71">
        <v>6</v>
      </c>
      <c r="K86" s="67" t="s">
        <v>356</v>
      </c>
    </row>
    <row r="87" spans="1:11">
      <c r="A87" s="66">
        <v>55</v>
      </c>
      <c r="B87" s="81" t="s">
        <v>426</v>
      </c>
      <c r="C87" s="70" t="s">
        <v>512</v>
      </c>
      <c r="D87" s="70" t="s">
        <v>513</v>
      </c>
      <c r="E87" s="67">
        <v>1.1000000000000001</v>
      </c>
      <c r="F87" s="67">
        <v>2</v>
      </c>
      <c r="G87" s="42"/>
      <c r="H87" s="65" t="s">
        <v>361</v>
      </c>
      <c r="I87" s="47" t="s">
        <v>642</v>
      </c>
      <c r="J87" s="71">
        <v>6</v>
      </c>
      <c r="K87" s="67" t="s">
        <v>356</v>
      </c>
    </row>
    <row r="88" spans="1:11" ht="43.15" customHeight="1">
      <c r="A88" s="94">
        <v>56</v>
      </c>
      <c r="B88" s="99" t="s">
        <v>69</v>
      </c>
      <c r="C88" s="96" t="s">
        <v>514</v>
      </c>
      <c r="D88" s="96" t="s">
        <v>515</v>
      </c>
      <c r="E88" s="41" t="s">
        <v>427</v>
      </c>
      <c r="F88" s="67">
        <v>1</v>
      </c>
      <c r="G88" s="95"/>
      <c r="H88" s="95" t="s">
        <v>361</v>
      </c>
      <c r="I88" s="100" t="s">
        <v>643</v>
      </c>
      <c r="J88" s="97">
        <v>6</v>
      </c>
      <c r="K88" s="98" t="s">
        <v>356</v>
      </c>
    </row>
    <row r="89" spans="1:11">
      <c r="A89" s="66">
        <v>57</v>
      </c>
      <c r="B89" s="81" t="s">
        <v>428</v>
      </c>
      <c r="C89" s="70" t="s">
        <v>516</v>
      </c>
      <c r="D89" s="70" t="s">
        <v>517</v>
      </c>
      <c r="E89" s="67">
        <v>1.1000000000000001</v>
      </c>
      <c r="F89" s="67">
        <v>1</v>
      </c>
      <c r="G89" s="42"/>
      <c r="H89" s="65" t="s">
        <v>361</v>
      </c>
      <c r="I89" s="43" t="s">
        <v>644</v>
      </c>
      <c r="J89" s="71">
        <v>6</v>
      </c>
      <c r="K89" s="67" t="s">
        <v>356</v>
      </c>
    </row>
    <row r="90" spans="1:11" ht="37.5">
      <c r="A90" s="66">
        <v>58</v>
      </c>
      <c r="B90" s="81" t="s">
        <v>70</v>
      </c>
      <c r="C90" s="70" t="s">
        <v>219</v>
      </c>
      <c r="D90" s="70" t="s">
        <v>220</v>
      </c>
      <c r="E90" s="67">
        <v>1.1000000000000001</v>
      </c>
      <c r="F90" s="67">
        <v>3</v>
      </c>
      <c r="G90" s="42"/>
      <c r="H90" s="65" t="s">
        <v>361</v>
      </c>
      <c r="I90" s="43" t="s">
        <v>645</v>
      </c>
      <c r="J90" s="71">
        <v>6</v>
      </c>
      <c r="K90" s="67" t="s">
        <v>356</v>
      </c>
    </row>
    <row r="91" spans="1:11" ht="37.5">
      <c r="A91" s="66">
        <v>59</v>
      </c>
      <c r="B91" s="81" t="s">
        <v>71</v>
      </c>
      <c r="C91" s="70" t="s">
        <v>221</v>
      </c>
      <c r="D91" s="70" t="s">
        <v>222</v>
      </c>
      <c r="E91" s="67" t="s">
        <v>355</v>
      </c>
      <c r="F91" s="67">
        <v>2</v>
      </c>
      <c r="G91" s="42"/>
      <c r="H91" s="65" t="s">
        <v>361</v>
      </c>
      <c r="I91" s="43" t="s">
        <v>646</v>
      </c>
      <c r="J91" s="71">
        <v>6</v>
      </c>
      <c r="K91" s="67" t="s">
        <v>356</v>
      </c>
    </row>
    <row r="92" spans="1:11" ht="37.5">
      <c r="A92" s="66">
        <v>60</v>
      </c>
      <c r="B92" s="81" t="s">
        <v>72</v>
      </c>
      <c r="C92" s="70" t="s">
        <v>518</v>
      </c>
      <c r="D92" s="70" t="s">
        <v>519</v>
      </c>
      <c r="E92" s="67">
        <v>1.1000000000000001</v>
      </c>
      <c r="F92" s="67">
        <v>2</v>
      </c>
      <c r="G92" s="42"/>
      <c r="H92" s="65" t="s">
        <v>361</v>
      </c>
      <c r="I92" s="43" t="s">
        <v>647</v>
      </c>
      <c r="J92" s="71">
        <v>6</v>
      </c>
      <c r="K92" s="67" t="s">
        <v>356</v>
      </c>
    </row>
    <row r="93" spans="1:11">
      <c r="A93" s="66">
        <v>61</v>
      </c>
      <c r="B93" s="81" t="s">
        <v>73</v>
      </c>
      <c r="C93" s="70" t="s">
        <v>223</v>
      </c>
      <c r="D93" s="70" t="s">
        <v>224</v>
      </c>
      <c r="E93" s="67">
        <v>1.1000000000000001</v>
      </c>
      <c r="F93" s="67">
        <v>3</v>
      </c>
      <c r="G93" s="42"/>
      <c r="H93" s="65" t="s">
        <v>361</v>
      </c>
      <c r="I93" s="43" t="s">
        <v>648</v>
      </c>
      <c r="J93" s="71">
        <v>6</v>
      </c>
      <c r="K93" s="67" t="s">
        <v>356</v>
      </c>
    </row>
    <row r="94" spans="1:11" ht="72.599999999999994" customHeight="1">
      <c r="A94" s="105">
        <v>62</v>
      </c>
      <c r="B94" s="150" t="s">
        <v>74</v>
      </c>
      <c r="C94" s="122" t="s">
        <v>225</v>
      </c>
      <c r="D94" s="122" t="s">
        <v>226</v>
      </c>
      <c r="E94" s="67">
        <v>1.1000000000000001</v>
      </c>
      <c r="F94" s="67">
        <v>4</v>
      </c>
      <c r="G94" s="119"/>
      <c r="H94" s="119" t="s">
        <v>361</v>
      </c>
      <c r="I94" s="153" t="s">
        <v>649</v>
      </c>
      <c r="J94" s="139">
        <v>12</v>
      </c>
      <c r="K94" s="141" t="s">
        <v>356</v>
      </c>
    </row>
    <row r="95" spans="1:11">
      <c r="A95" s="106"/>
      <c r="B95" s="150"/>
      <c r="C95" s="122"/>
      <c r="D95" s="122"/>
      <c r="E95" s="67" t="s">
        <v>399</v>
      </c>
      <c r="F95" s="67">
        <v>1</v>
      </c>
      <c r="G95" s="119"/>
      <c r="H95" s="119"/>
      <c r="I95" s="153"/>
      <c r="J95" s="139"/>
      <c r="K95" s="141"/>
    </row>
    <row r="96" spans="1:11" ht="56.25">
      <c r="A96" s="66">
        <v>63</v>
      </c>
      <c r="B96" s="81" t="s">
        <v>75</v>
      </c>
      <c r="C96" s="70" t="s">
        <v>209</v>
      </c>
      <c r="D96" s="70" t="s">
        <v>227</v>
      </c>
      <c r="E96" s="67">
        <v>1.1000000000000001</v>
      </c>
      <c r="F96" s="67">
        <v>3</v>
      </c>
      <c r="G96" s="42"/>
      <c r="H96" s="65" t="s">
        <v>361</v>
      </c>
      <c r="I96" s="43" t="s">
        <v>650</v>
      </c>
      <c r="J96" s="71">
        <v>6.8</v>
      </c>
      <c r="K96" s="67" t="s">
        <v>356</v>
      </c>
    </row>
    <row r="97" spans="1:11" ht="37.5">
      <c r="A97" s="66">
        <v>64</v>
      </c>
      <c r="B97" s="81" t="s">
        <v>76</v>
      </c>
      <c r="C97" s="70" t="s">
        <v>520</v>
      </c>
      <c r="D97" s="70" t="s">
        <v>521</v>
      </c>
      <c r="E97" s="67">
        <v>1.1000000000000001</v>
      </c>
      <c r="F97" s="67">
        <v>3</v>
      </c>
      <c r="G97" s="42"/>
      <c r="H97" s="65" t="s">
        <v>361</v>
      </c>
      <c r="I97" s="43" t="s">
        <v>651</v>
      </c>
      <c r="J97" s="71">
        <v>6</v>
      </c>
      <c r="K97" s="67" t="s">
        <v>356</v>
      </c>
    </row>
    <row r="98" spans="1:11">
      <c r="A98" s="66">
        <v>65</v>
      </c>
      <c r="B98" s="81" t="s">
        <v>77</v>
      </c>
      <c r="C98" s="70" t="s">
        <v>228</v>
      </c>
      <c r="D98" s="70" t="s">
        <v>229</v>
      </c>
      <c r="E98" s="67">
        <v>1.1000000000000001</v>
      </c>
      <c r="F98" s="67">
        <v>3</v>
      </c>
      <c r="G98" s="42"/>
      <c r="H98" s="65" t="s">
        <v>361</v>
      </c>
      <c r="I98" s="43" t="s">
        <v>652</v>
      </c>
      <c r="J98" s="71">
        <v>6</v>
      </c>
      <c r="K98" s="67" t="s">
        <v>356</v>
      </c>
    </row>
    <row r="99" spans="1:11">
      <c r="A99" s="66">
        <v>66</v>
      </c>
      <c r="B99" s="81" t="s">
        <v>78</v>
      </c>
      <c r="C99" s="70" t="s">
        <v>230</v>
      </c>
      <c r="D99" s="70" t="s">
        <v>231</v>
      </c>
      <c r="E99" s="67">
        <v>1.1000000000000001</v>
      </c>
      <c r="F99" s="67">
        <v>3</v>
      </c>
      <c r="G99" s="42"/>
      <c r="H99" s="64" t="s">
        <v>361</v>
      </c>
      <c r="I99" s="43" t="s">
        <v>653</v>
      </c>
      <c r="J99" s="71">
        <v>6</v>
      </c>
      <c r="K99" s="67" t="s">
        <v>356</v>
      </c>
    </row>
    <row r="100" spans="1:11">
      <c r="A100" s="105">
        <v>67</v>
      </c>
      <c r="B100" s="150" t="s">
        <v>79</v>
      </c>
      <c r="C100" s="122" t="s">
        <v>232</v>
      </c>
      <c r="D100" s="122" t="s">
        <v>233</v>
      </c>
      <c r="E100" s="67">
        <v>1.1000000000000001</v>
      </c>
      <c r="F100" s="67">
        <v>1</v>
      </c>
      <c r="G100" s="117"/>
      <c r="H100" s="119" t="s">
        <v>361</v>
      </c>
      <c r="I100" s="144" t="s">
        <v>654</v>
      </c>
      <c r="J100" s="139">
        <v>6</v>
      </c>
      <c r="K100" s="141" t="s">
        <v>356</v>
      </c>
    </row>
    <row r="101" spans="1:11">
      <c r="A101" s="106"/>
      <c r="B101" s="150"/>
      <c r="C101" s="122"/>
      <c r="D101" s="122"/>
      <c r="E101" s="67" t="s">
        <v>354</v>
      </c>
      <c r="F101" s="67">
        <v>1</v>
      </c>
      <c r="G101" s="118"/>
      <c r="H101" s="119"/>
      <c r="I101" s="144"/>
      <c r="J101" s="139"/>
      <c r="K101" s="141"/>
    </row>
    <row r="102" spans="1:11" ht="37.5">
      <c r="A102" s="66">
        <v>68</v>
      </c>
      <c r="B102" s="81" t="s">
        <v>80</v>
      </c>
      <c r="C102" s="70" t="s">
        <v>522</v>
      </c>
      <c r="D102" s="70" t="s">
        <v>523</v>
      </c>
      <c r="E102" s="67">
        <v>1.1000000000000001</v>
      </c>
      <c r="F102" s="67">
        <v>2</v>
      </c>
      <c r="G102" s="42"/>
      <c r="H102" s="65" t="s">
        <v>361</v>
      </c>
      <c r="I102" s="43" t="s">
        <v>655</v>
      </c>
      <c r="J102" s="71">
        <v>6</v>
      </c>
      <c r="K102" s="67" t="s">
        <v>356</v>
      </c>
    </row>
    <row r="103" spans="1:11" ht="26.45" customHeight="1">
      <c r="A103" s="66">
        <v>69</v>
      </c>
      <c r="B103" s="81" t="s">
        <v>81</v>
      </c>
      <c r="C103" s="70" t="s">
        <v>524</v>
      </c>
      <c r="D103" s="70" t="s">
        <v>525</v>
      </c>
      <c r="E103" s="67">
        <v>1.1000000000000001</v>
      </c>
      <c r="F103" s="67">
        <v>2</v>
      </c>
      <c r="G103" s="42"/>
      <c r="H103" s="65" t="s">
        <v>361</v>
      </c>
      <c r="I103" s="43" t="s">
        <v>656</v>
      </c>
      <c r="J103" s="71">
        <v>6</v>
      </c>
      <c r="K103" s="67" t="s">
        <v>356</v>
      </c>
    </row>
    <row r="104" spans="1:11" ht="33.75" customHeight="1">
      <c r="A104" s="105">
        <v>70</v>
      </c>
      <c r="B104" s="150" t="s">
        <v>82</v>
      </c>
      <c r="C104" s="122" t="s">
        <v>526</v>
      </c>
      <c r="D104" s="122" t="s">
        <v>527</v>
      </c>
      <c r="E104" s="67" t="s">
        <v>399</v>
      </c>
      <c r="F104" s="67">
        <v>1</v>
      </c>
      <c r="G104" s="117"/>
      <c r="H104" s="119" t="s">
        <v>361</v>
      </c>
      <c r="I104" s="144" t="s">
        <v>657</v>
      </c>
      <c r="J104" s="139">
        <v>6.8</v>
      </c>
      <c r="K104" s="141" t="s">
        <v>356</v>
      </c>
    </row>
    <row r="105" spans="1:11" ht="33.75" customHeight="1">
      <c r="A105" s="106"/>
      <c r="B105" s="150"/>
      <c r="C105" s="122"/>
      <c r="D105" s="122"/>
      <c r="E105" s="67">
        <v>1.1000000000000001</v>
      </c>
      <c r="F105" s="67">
        <v>2</v>
      </c>
      <c r="G105" s="118"/>
      <c r="H105" s="119"/>
      <c r="I105" s="144"/>
      <c r="J105" s="139"/>
      <c r="K105" s="141"/>
    </row>
    <row r="106" spans="1:11">
      <c r="A106" s="105">
        <v>71</v>
      </c>
      <c r="B106" s="150" t="s">
        <v>83</v>
      </c>
      <c r="C106" s="121" t="s">
        <v>528</v>
      </c>
      <c r="D106" s="122" t="s">
        <v>529</v>
      </c>
      <c r="E106" s="67" t="s">
        <v>399</v>
      </c>
      <c r="F106" s="67">
        <v>1</v>
      </c>
      <c r="G106" s="117"/>
      <c r="H106" s="117" t="s">
        <v>361</v>
      </c>
      <c r="I106" s="144" t="s">
        <v>658</v>
      </c>
      <c r="J106" s="139">
        <v>12</v>
      </c>
      <c r="K106" s="141" t="s">
        <v>356</v>
      </c>
    </row>
    <row r="107" spans="1:11" ht="41.65" customHeight="1">
      <c r="A107" s="106"/>
      <c r="B107" s="150"/>
      <c r="C107" s="121"/>
      <c r="D107" s="122"/>
      <c r="E107" s="67">
        <v>1.1000000000000001</v>
      </c>
      <c r="F107" s="67">
        <v>2</v>
      </c>
      <c r="G107" s="118"/>
      <c r="H107" s="118"/>
      <c r="I107" s="144"/>
      <c r="J107" s="139"/>
      <c r="K107" s="141"/>
    </row>
    <row r="108" spans="1:11" ht="13.7" customHeight="1">
      <c r="A108" s="105">
        <v>72</v>
      </c>
      <c r="B108" s="150" t="s">
        <v>84</v>
      </c>
      <c r="C108" s="122" t="s">
        <v>234</v>
      </c>
      <c r="D108" s="122" t="s">
        <v>235</v>
      </c>
      <c r="E108" s="67">
        <v>1.1000000000000001</v>
      </c>
      <c r="F108" s="67">
        <v>4</v>
      </c>
      <c r="G108" s="117"/>
      <c r="H108" s="117" t="s">
        <v>361</v>
      </c>
      <c r="I108" s="144" t="s">
        <v>659</v>
      </c>
      <c r="J108" s="139">
        <v>12</v>
      </c>
      <c r="K108" s="141" t="s">
        <v>356</v>
      </c>
    </row>
    <row r="109" spans="1:11">
      <c r="A109" s="187"/>
      <c r="B109" s="150"/>
      <c r="C109" s="122"/>
      <c r="D109" s="122"/>
      <c r="E109" s="67" t="s">
        <v>354</v>
      </c>
      <c r="F109" s="67">
        <v>1</v>
      </c>
      <c r="G109" s="200"/>
      <c r="H109" s="200"/>
      <c r="I109" s="144"/>
      <c r="J109" s="139"/>
      <c r="K109" s="141"/>
    </row>
    <row r="110" spans="1:11">
      <c r="A110" s="106"/>
      <c r="B110" s="150"/>
      <c r="C110" s="122"/>
      <c r="D110" s="122"/>
      <c r="E110" s="67" t="s">
        <v>399</v>
      </c>
      <c r="F110" s="67">
        <v>1</v>
      </c>
      <c r="G110" s="118"/>
      <c r="H110" s="118"/>
      <c r="I110" s="144"/>
      <c r="J110" s="139"/>
      <c r="K110" s="141"/>
    </row>
    <row r="111" spans="1:11" ht="56.45" customHeight="1">
      <c r="A111" s="105">
        <v>73</v>
      </c>
      <c r="B111" s="113" t="s">
        <v>85</v>
      </c>
      <c r="C111" s="126" t="s">
        <v>530</v>
      </c>
      <c r="D111" s="115" t="s">
        <v>531</v>
      </c>
      <c r="E111" s="67">
        <v>1.1000000000000001</v>
      </c>
      <c r="F111" s="67">
        <v>4</v>
      </c>
      <c r="G111" s="117"/>
      <c r="H111" s="117" t="s">
        <v>361</v>
      </c>
      <c r="I111" s="181" t="s">
        <v>660</v>
      </c>
      <c r="J111" s="132">
        <v>12</v>
      </c>
      <c r="K111" s="134" t="s">
        <v>356</v>
      </c>
    </row>
    <row r="112" spans="1:11">
      <c r="A112" s="106"/>
      <c r="B112" s="114"/>
      <c r="C112" s="127"/>
      <c r="D112" s="116"/>
      <c r="E112" s="67" t="s">
        <v>399</v>
      </c>
      <c r="F112" s="67">
        <v>1</v>
      </c>
      <c r="G112" s="118"/>
      <c r="H112" s="118"/>
      <c r="I112" s="182"/>
      <c r="J112" s="133"/>
      <c r="K112" s="135"/>
    </row>
    <row r="113" spans="1:11">
      <c r="A113" s="66">
        <v>74</v>
      </c>
      <c r="B113" s="81" t="s">
        <v>86</v>
      </c>
      <c r="C113" s="70" t="s">
        <v>236</v>
      </c>
      <c r="D113" s="70" t="s">
        <v>237</v>
      </c>
      <c r="E113" s="67">
        <v>1.1000000000000001</v>
      </c>
      <c r="F113" s="67">
        <v>4</v>
      </c>
      <c r="G113" s="42"/>
      <c r="H113" s="65" t="s">
        <v>361</v>
      </c>
      <c r="I113" s="43" t="s">
        <v>661</v>
      </c>
      <c r="J113" s="71">
        <v>12</v>
      </c>
      <c r="K113" s="67" t="s">
        <v>356</v>
      </c>
    </row>
    <row r="114" spans="1:11" ht="78.75" customHeight="1">
      <c r="A114" s="105">
        <v>75</v>
      </c>
      <c r="B114" s="113" t="s">
        <v>87</v>
      </c>
      <c r="C114" s="115" t="s">
        <v>532</v>
      </c>
      <c r="D114" s="115" t="s">
        <v>533</v>
      </c>
      <c r="E114" s="67">
        <v>1.1000000000000001</v>
      </c>
      <c r="F114" s="67">
        <v>3</v>
      </c>
      <c r="G114" s="117"/>
      <c r="H114" s="117" t="s">
        <v>361</v>
      </c>
      <c r="I114" s="181" t="s">
        <v>662</v>
      </c>
      <c r="J114" s="132">
        <v>12</v>
      </c>
      <c r="K114" s="134" t="s">
        <v>356</v>
      </c>
    </row>
    <row r="115" spans="1:11" ht="27.2" customHeight="1">
      <c r="A115" s="106"/>
      <c r="B115" s="114"/>
      <c r="C115" s="116"/>
      <c r="D115" s="116"/>
      <c r="E115" s="67" t="s">
        <v>399</v>
      </c>
      <c r="F115" s="48">
        <v>1</v>
      </c>
      <c r="G115" s="118"/>
      <c r="H115" s="118"/>
      <c r="I115" s="182"/>
      <c r="J115" s="133"/>
      <c r="K115" s="135"/>
    </row>
    <row r="116" spans="1:11">
      <c r="A116" s="105">
        <v>76</v>
      </c>
      <c r="B116" s="150" t="s">
        <v>88</v>
      </c>
      <c r="C116" s="122" t="s">
        <v>238</v>
      </c>
      <c r="D116" s="122" t="s">
        <v>239</v>
      </c>
      <c r="E116" s="67" t="s">
        <v>399</v>
      </c>
      <c r="F116" s="67">
        <v>1</v>
      </c>
      <c r="G116" s="117"/>
      <c r="H116" s="119" t="s">
        <v>361</v>
      </c>
      <c r="I116" s="144" t="s">
        <v>663</v>
      </c>
      <c r="J116" s="139">
        <v>12</v>
      </c>
      <c r="K116" s="141" t="s">
        <v>356</v>
      </c>
    </row>
    <row r="117" spans="1:11">
      <c r="A117" s="106"/>
      <c r="B117" s="150"/>
      <c r="C117" s="122"/>
      <c r="D117" s="122"/>
      <c r="E117" s="67">
        <v>1.1000000000000001</v>
      </c>
      <c r="F117" s="67">
        <v>3</v>
      </c>
      <c r="G117" s="118"/>
      <c r="H117" s="119"/>
      <c r="I117" s="144"/>
      <c r="J117" s="139"/>
      <c r="K117" s="141"/>
    </row>
    <row r="118" spans="1:11">
      <c r="A118" s="105">
        <v>77</v>
      </c>
      <c r="B118" s="150" t="s">
        <v>89</v>
      </c>
      <c r="C118" s="122" t="s">
        <v>240</v>
      </c>
      <c r="D118" s="122" t="s">
        <v>241</v>
      </c>
      <c r="E118" s="67" t="s">
        <v>354</v>
      </c>
      <c r="F118" s="67">
        <v>1</v>
      </c>
      <c r="G118" s="117"/>
      <c r="H118" s="119" t="s">
        <v>361</v>
      </c>
      <c r="I118" s="144" t="s">
        <v>664</v>
      </c>
      <c r="J118" s="139">
        <v>12</v>
      </c>
      <c r="K118" s="141" t="s">
        <v>356</v>
      </c>
    </row>
    <row r="119" spans="1:11">
      <c r="A119" s="106"/>
      <c r="B119" s="150"/>
      <c r="C119" s="122"/>
      <c r="D119" s="122"/>
      <c r="E119" s="67">
        <v>1.1000000000000001</v>
      </c>
      <c r="F119" s="67">
        <v>3</v>
      </c>
      <c r="G119" s="118"/>
      <c r="H119" s="119"/>
      <c r="I119" s="144"/>
      <c r="J119" s="139"/>
      <c r="K119" s="141"/>
    </row>
    <row r="120" spans="1:11">
      <c r="A120" s="66">
        <v>78</v>
      </c>
      <c r="B120" s="81" t="s">
        <v>90</v>
      </c>
      <c r="C120" s="70" t="s">
        <v>242</v>
      </c>
      <c r="D120" s="70" t="s">
        <v>243</v>
      </c>
      <c r="E120" s="67">
        <v>1.1000000000000001</v>
      </c>
      <c r="F120" s="67">
        <v>4</v>
      </c>
      <c r="G120" s="42"/>
      <c r="H120" s="65" t="s">
        <v>361</v>
      </c>
      <c r="I120" s="43" t="s">
        <v>665</v>
      </c>
      <c r="J120" s="71">
        <v>12</v>
      </c>
      <c r="K120" s="67" t="s">
        <v>356</v>
      </c>
    </row>
    <row r="121" spans="1:11">
      <c r="A121" s="105">
        <v>79</v>
      </c>
      <c r="B121" s="190" t="s">
        <v>91</v>
      </c>
      <c r="C121" s="151" t="s">
        <v>534</v>
      </c>
      <c r="D121" s="147" t="s">
        <v>535</v>
      </c>
      <c r="E121" s="80">
        <v>1.1000000000000001</v>
      </c>
      <c r="F121" s="80">
        <v>5</v>
      </c>
      <c r="G121" s="109"/>
      <c r="H121" s="152" t="s">
        <v>361</v>
      </c>
      <c r="I121" s="140" t="s">
        <v>666</v>
      </c>
      <c r="J121" s="142"/>
      <c r="K121" s="143" t="s">
        <v>356</v>
      </c>
    </row>
    <row r="122" spans="1:11">
      <c r="A122" s="106"/>
      <c r="B122" s="190"/>
      <c r="C122" s="151"/>
      <c r="D122" s="147"/>
      <c r="E122" s="80" t="s">
        <v>353</v>
      </c>
      <c r="F122" s="80">
        <v>1</v>
      </c>
      <c r="G122" s="110"/>
      <c r="H122" s="152"/>
      <c r="I122" s="140"/>
      <c r="J122" s="142"/>
      <c r="K122" s="143"/>
    </row>
    <row r="123" spans="1:11">
      <c r="A123" s="66">
        <v>80</v>
      </c>
      <c r="B123" s="86" t="s">
        <v>92</v>
      </c>
      <c r="C123" s="72" t="s">
        <v>244</v>
      </c>
      <c r="D123" s="72" t="s">
        <v>245</v>
      </c>
      <c r="E123" s="80" t="s">
        <v>353</v>
      </c>
      <c r="F123" s="80">
        <v>1</v>
      </c>
      <c r="G123" s="45"/>
      <c r="H123" s="82" t="s">
        <v>361</v>
      </c>
      <c r="I123" s="46" t="s">
        <v>667</v>
      </c>
      <c r="J123" s="68">
        <v>18</v>
      </c>
      <c r="K123" s="69" t="s">
        <v>356</v>
      </c>
    </row>
    <row r="124" spans="1:11" ht="37.5">
      <c r="A124" s="66">
        <v>81</v>
      </c>
      <c r="B124" s="86" t="s">
        <v>93</v>
      </c>
      <c r="C124" s="79" t="s">
        <v>246</v>
      </c>
      <c r="D124" s="72" t="s">
        <v>247</v>
      </c>
      <c r="E124" s="80">
        <v>0.66</v>
      </c>
      <c r="F124" s="80">
        <v>2</v>
      </c>
      <c r="G124" s="45"/>
      <c r="H124" s="82" t="s">
        <v>361</v>
      </c>
      <c r="I124" s="46" t="s">
        <v>668</v>
      </c>
      <c r="J124" s="68">
        <v>18</v>
      </c>
      <c r="K124" s="69" t="s">
        <v>358</v>
      </c>
    </row>
    <row r="125" spans="1:11" ht="37.5">
      <c r="A125" s="66">
        <v>82</v>
      </c>
      <c r="B125" s="81" t="s">
        <v>404</v>
      </c>
      <c r="C125" s="70" t="s">
        <v>536</v>
      </c>
      <c r="D125" s="70" t="s">
        <v>537</v>
      </c>
      <c r="E125" s="67">
        <v>1.1000000000000001</v>
      </c>
      <c r="F125" s="67">
        <v>3</v>
      </c>
      <c r="G125" s="42"/>
      <c r="H125" s="65" t="s">
        <v>361</v>
      </c>
      <c r="I125" s="43" t="s">
        <v>669</v>
      </c>
      <c r="J125" s="71">
        <v>18</v>
      </c>
      <c r="K125" s="67" t="s">
        <v>356</v>
      </c>
    </row>
    <row r="126" spans="1:11" ht="37.5">
      <c r="A126" s="66">
        <v>83</v>
      </c>
      <c r="B126" s="81" t="s">
        <v>405</v>
      </c>
      <c r="C126" s="70" t="s">
        <v>538</v>
      </c>
      <c r="D126" s="70" t="s">
        <v>539</v>
      </c>
      <c r="E126" s="67">
        <v>1.1000000000000001</v>
      </c>
      <c r="F126" s="67">
        <v>3</v>
      </c>
      <c r="G126" s="42"/>
      <c r="H126" s="65" t="s">
        <v>361</v>
      </c>
      <c r="I126" s="43" t="s">
        <v>670</v>
      </c>
      <c r="J126" s="71">
        <v>18</v>
      </c>
      <c r="K126" s="67" t="s">
        <v>356</v>
      </c>
    </row>
    <row r="127" spans="1:11" ht="37.5">
      <c r="A127" s="66">
        <v>84</v>
      </c>
      <c r="B127" s="86" t="s">
        <v>579</v>
      </c>
      <c r="C127" s="79" t="s">
        <v>540</v>
      </c>
      <c r="D127" s="72" t="s">
        <v>541</v>
      </c>
      <c r="E127" s="80">
        <v>1.1000000000000001</v>
      </c>
      <c r="F127" s="80">
        <v>3</v>
      </c>
      <c r="G127" s="45"/>
      <c r="H127" s="82" t="s">
        <v>361</v>
      </c>
      <c r="I127" s="46" t="s">
        <v>671</v>
      </c>
      <c r="J127" s="68">
        <v>18</v>
      </c>
      <c r="K127" s="69" t="s">
        <v>356</v>
      </c>
    </row>
    <row r="128" spans="1:11" ht="83.25" customHeight="1">
      <c r="A128" s="66">
        <v>85</v>
      </c>
      <c r="B128" s="87" t="s">
        <v>94</v>
      </c>
      <c r="C128" s="49" t="s">
        <v>248</v>
      </c>
      <c r="D128" s="50" t="s">
        <v>249</v>
      </c>
      <c r="E128" s="53">
        <v>1.1000000000000001</v>
      </c>
      <c r="F128" s="53">
        <v>1</v>
      </c>
      <c r="G128" s="40"/>
      <c r="H128" s="66" t="s">
        <v>361</v>
      </c>
      <c r="I128" s="51" t="s">
        <v>672</v>
      </c>
      <c r="J128" s="52">
        <v>18</v>
      </c>
      <c r="K128" s="53" t="s">
        <v>359</v>
      </c>
    </row>
    <row r="129" spans="1:11">
      <c r="A129" s="66">
        <v>86</v>
      </c>
      <c r="B129" s="41" t="s">
        <v>397</v>
      </c>
      <c r="C129" s="78" t="s">
        <v>250</v>
      </c>
      <c r="D129" s="70" t="s">
        <v>251</v>
      </c>
      <c r="E129" s="67">
        <v>1.1000000000000001</v>
      </c>
      <c r="F129" s="67">
        <v>2</v>
      </c>
      <c r="G129" s="42"/>
      <c r="H129" s="65" t="s">
        <v>361</v>
      </c>
      <c r="I129" s="43" t="s">
        <v>673</v>
      </c>
      <c r="J129" s="71">
        <v>18</v>
      </c>
      <c r="K129" s="67" t="s">
        <v>359</v>
      </c>
    </row>
    <row r="130" spans="1:11" ht="37.5">
      <c r="A130" s="66">
        <v>87</v>
      </c>
      <c r="B130" s="41" t="s">
        <v>95</v>
      </c>
      <c r="C130" s="78" t="s">
        <v>252</v>
      </c>
      <c r="D130" s="70" t="s">
        <v>253</v>
      </c>
      <c r="E130" s="67">
        <v>1.1000000000000001</v>
      </c>
      <c r="F130" s="67">
        <v>1</v>
      </c>
      <c r="G130" s="42"/>
      <c r="H130" s="65" t="s">
        <v>361</v>
      </c>
      <c r="I130" s="43" t="s">
        <v>674</v>
      </c>
      <c r="J130" s="71">
        <v>18</v>
      </c>
      <c r="K130" s="67" t="s">
        <v>359</v>
      </c>
    </row>
    <row r="131" spans="1:11">
      <c r="A131" s="66">
        <v>88</v>
      </c>
      <c r="B131" s="41" t="s">
        <v>398</v>
      </c>
      <c r="C131" s="78" t="s">
        <v>254</v>
      </c>
      <c r="D131" s="70" t="s">
        <v>255</v>
      </c>
      <c r="E131" s="67">
        <v>1.1000000000000001</v>
      </c>
      <c r="F131" s="67">
        <v>1</v>
      </c>
      <c r="G131" s="42"/>
      <c r="H131" s="65" t="s">
        <v>361</v>
      </c>
      <c r="I131" s="43" t="s">
        <v>675</v>
      </c>
      <c r="J131" s="71">
        <v>18</v>
      </c>
      <c r="K131" s="67" t="s">
        <v>359</v>
      </c>
    </row>
    <row r="132" spans="1:11">
      <c r="A132" s="66">
        <v>89</v>
      </c>
      <c r="B132" s="41" t="s">
        <v>96</v>
      </c>
      <c r="C132" s="78" t="s">
        <v>256</v>
      </c>
      <c r="D132" s="70" t="s">
        <v>257</v>
      </c>
      <c r="E132" s="67">
        <v>1.1000000000000001</v>
      </c>
      <c r="F132" s="67">
        <v>2</v>
      </c>
      <c r="G132" s="42"/>
      <c r="H132" s="65" t="s">
        <v>361</v>
      </c>
      <c r="I132" s="43" t="s">
        <v>676</v>
      </c>
      <c r="J132" s="71">
        <v>18</v>
      </c>
      <c r="K132" s="67" t="s">
        <v>359</v>
      </c>
    </row>
    <row r="133" spans="1:11">
      <c r="A133" s="66">
        <v>90</v>
      </c>
      <c r="B133" s="41" t="s">
        <v>97</v>
      </c>
      <c r="C133" s="78" t="s">
        <v>258</v>
      </c>
      <c r="D133" s="70" t="s">
        <v>259</v>
      </c>
      <c r="E133" s="67">
        <v>1.1000000000000001</v>
      </c>
      <c r="F133" s="67">
        <v>2</v>
      </c>
      <c r="G133" s="42"/>
      <c r="H133" s="65" t="s">
        <v>361</v>
      </c>
      <c r="I133" s="43" t="s">
        <v>677</v>
      </c>
      <c r="J133" s="71">
        <v>18</v>
      </c>
      <c r="K133" s="67" t="s">
        <v>359</v>
      </c>
    </row>
    <row r="134" spans="1:11">
      <c r="A134" s="66">
        <v>91</v>
      </c>
      <c r="B134" s="86" t="s">
        <v>98</v>
      </c>
      <c r="C134" s="72" t="s">
        <v>260</v>
      </c>
      <c r="D134" s="72" t="s">
        <v>261</v>
      </c>
      <c r="E134" s="80">
        <v>1.1000000000000001</v>
      </c>
      <c r="F134" s="80">
        <v>3</v>
      </c>
      <c r="G134" s="45"/>
      <c r="H134" s="82" t="s">
        <v>361</v>
      </c>
      <c r="I134" s="46" t="s">
        <v>678</v>
      </c>
      <c r="J134" s="68">
        <v>18</v>
      </c>
      <c r="K134" s="69" t="s">
        <v>356</v>
      </c>
    </row>
    <row r="135" spans="1:11">
      <c r="A135" s="66">
        <v>92</v>
      </c>
      <c r="B135" s="87" t="s">
        <v>99</v>
      </c>
      <c r="C135" s="49" t="s">
        <v>262</v>
      </c>
      <c r="D135" s="50" t="s">
        <v>263</v>
      </c>
      <c r="E135" s="53">
        <v>1.1000000000000001</v>
      </c>
      <c r="F135" s="53">
        <v>1</v>
      </c>
      <c r="G135" s="40"/>
      <c r="H135" s="66" t="s">
        <v>361</v>
      </c>
      <c r="I135" s="51" t="s">
        <v>588</v>
      </c>
      <c r="J135" s="52">
        <v>18</v>
      </c>
      <c r="K135" s="53" t="s">
        <v>356</v>
      </c>
    </row>
    <row r="136" spans="1:11" ht="37.5">
      <c r="A136" s="66">
        <v>93</v>
      </c>
      <c r="B136" s="85" t="s">
        <v>100</v>
      </c>
      <c r="C136" s="79" t="s">
        <v>542</v>
      </c>
      <c r="D136" s="72" t="s">
        <v>543</v>
      </c>
      <c r="E136" s="80">
        <v>1.1000000000000001</v>
      </c>
      <c r="F136" s="80">
        <v>1</v>
      </c>
      <c r="G136" s="45"/>
      <c r="H136" s="82" t="s">
        <v>361</v>
      </c>
      <c r="I136" s="46" t="s">
        <v>679</v>
      </c>
      <c r="J136" s="68">
        <v>7</v>
      </c>
      <c r="K136" s="69" t="s">
        <v>356</v>
      </c>
    </row>
    <row r="137" spans="1:11" ht="37.5">
      <c r="A137" s="66">
        <v>94</v>
      </c>
      <c r="B137" s="85" t="s">
        <v>401</v>
      </c>
      <c r="C137" s="72" t="s">
        <v>264</v>
      </c>
      <c r="D137" s="72" t="s">
        <v>265</v>
      </c>
      <c r="E137" s="80">
        <v>1.1000000000000001</v>
      </c>
      <c r="F137" s="80">
        <v>2</v>
      </c>
      <c r="G137" s="45"/>
      <c r="H137" s="82" t="s">
        <v>361</v>
      </c>
      <c r="I137" s="46" t="s">
        <v>680</v>
      </c>
      <c r="J137" s="68">
        <v>7</v>
      </c>
      <c r="K137" s="69" t="s">
        <v>356</v>
      </c>
    </row>
    <row r="138" spans="1:11" ht="37.5">
      <c r="A138" s="66">
        <v>95</v>
      </c>
      <c r="B138" s="86" t="s">
        <v>101</v>
      </c>
      <c r="C138" s="72" t="s">
        <v>362</v>
      </c>
      <c r="D138" s="72" t="s">
        <v>363</v>
      </c>
      <c r="E138" s="80">
        <v>1.1000000000000001</v>
      </c>
      <c r="F138" s="80">
        <v>2</v>
      </c>
      <c r="G138" s="45"/>
      <c r="H138" s="82" t="s">
        <v>361</v>
      </c>
      <c r="I138" s="46" t="s">
        <v>681</v>
      </c>
      <c r="J138" s="68">
        <v>18</v>
      </c>
      <c r="K138" s="69" t="s">
        <v>356</v>
      </c>
    </row>
    <row r="139" spans="1:11" ht="56.1" customHeight="1">
      <c r="A139" s="105">
        <v>96</v>
      </c>
      <c r="B139" s="188" t="s">
        <v>429</v>
      </c>
      <c r="C139" s="185" t="s">
        <v>407</v>
      </c>
      <c r="D139" s="185" t="s">
        <v>406</v>
      </c>
      <c r="E139" s="76">
        <v>1.1000000000000001</v>
      </c>
      <c r="F139" s="76">
        <v>2</v>
      </c>
      <c r="G139" s="138"/>
      <c r="H139" s="138" t="s">
        <v>361</v>
      </c>
      <c r="I139" s="195" t="s">
        <v>682</v>
      </c>
      <c r="J139" s="196">
        <v>8.5</v>
      </c>
      <c r="K139" s="180" t="s">
        <v>356</v>
      </c>
    </row>
    <row r="140" spans="1:11">
      <c r="A140" s="106"/>
      <c r="B140" s="188"/>
      <c r="C140" s="185"/>
      <c r="D140" s="185"/>
      <c r="E140" s="73" t="s">
        <v>399</v>
      </c>
      <c r="F140" s="55">
        <v>1</v>
      </c>
      <c r="G140" s="138"/>
      <c r="H140" s="138"/>
      <c r="I140" s="195"/>
      <c r="J140" s="196"/>
      <c r="K140" s="180"/>
    </row>
    <row r="141" spans="1:11" ht="56.1" customHeight="1">
      <c r="A141" s="105">
        <v>97</v>
      </c>
      <c r="B141" s="137" t="s">
        <v>102</v>
      </c>
      <c r="C141" s="185" t="s">
        <v>544</v>
      </c>
      <c r="D141" s="185" t="s">
        <v>545</v>
      </c>
      <c r="E141" s="76">
        <v>1.1000000000000001</v>
      </c>
      <c r="F141" s="76">
        <v>2</v>
      </c>
      <c r="G141" s="138"/>
      <c r="H141" s="138" t="s">
        <v>361</v>
      </c>
      <c r="I141" s="179" t="s">
        <v>683</v>
      </c>
      <c r="J141" s="196">
        <v>8.5</v>
      </c>
      <c r="K141" s="180" t="s">
        <v>356</v>
      </c>
    </row>
    <row r="142" spans="1:11">
      <c r="A142" s="106"/>
      <c r="B142" s="137"/>
      <c r="C142" s="189"/>
      <c r="D142" s="185"/>
      <c r="E142" s="73" t="s">
        <v>399</v>
      </c>
      <c r="F142" s="55">
        <v>1</v>
      </c>
      <c r="G142" s="138"/>
      <c r="H142" s="138"/>
      <c r="I142" s="179"/>
      <c r="J142" s="196"/>
      <c r="K142" s="180"/>
    </row>
    <row r="143" spans="1:11" ht="28.15" customHeight="1">
      <c r="A143" s="105">
        <v>98</v>
      </c>
      <c r="B143" s="137" t="s">
        <v>103</v>
      </c>
      <c r="C143" s="185" t="s">
        <v>546</v>
      </c>
      <c r="D143" s="185" t="s">
        <v>547</v>
      </c>
      <c r="E143" s="76">
        <v>1.1000000000000001</v>
      </c>
      <c r="F143" s="76">
        <v>2</v>
      </c>
      <c r="G143" s="138"/>
      <c r="H143" s="138" t="s">
        <v>361</v>
      </c>
      <c r="I143" s="179" t="s">
        <v>684</v>
      </c>
      <c r="J143" s="196">
        <v>8.5</v>
      </c>
      <c r="K143" s="180" t="s">
        <v>356</v>
      </c>
    </row>
    <row r="144" spans="1:11" ht="28.15" customHeight="1">
      <c r="A144" s="106"/>
      <c r="B144" s="137"/>
      <c r="C144" s="185"/>
      <c r="D144" s="185"/>
      <c r="E144" s="73" t="s">
        <v>399</v>
      </c>
      <c r="F144" s="55">
        <v>1</v>
      </c>
      <c r="G144" s="138"/>
      <c r="H144" s="138"/>
      <c r="I144" s="195"/>
      <c r="J144" s="196"/>
      <c r="K144" s="180"/>
    </row>
    <row r="145" spans="1:11" ht="83.45" customHeight="1">
      <c r="A145" s="105">
        <v>99</v>
      </c>
      <c r="B145" s="137" t="s">
        <v>104</v>
      </c>
      <c r="C145" s="185" t="s">
        <v>548</v>
      </c>
      <c r="D145" s="185" t="s">
        <v>549</v>
      </c>
      <c r="E145" s="76">
        <v>1.1000000000000001</v>
      </c>
      <c r="F145" s="76">
        <v>2</v>
      </c>
      <c r="G145" s="138"/>
      <c r="H145" s="138" t="s">
        <v>361</v>
      </c>
      <c r="I145" s="179" t="s">
        <v>685</v>
      </c>
      <c r="J145" s="196">
        <v>8.5</v>
      </c>
      <c r="K145" s="180" t="s">
        <v>356</v>
      </c>
    </row>
    <row r="146" spans="1:11">
      <c r="A146" s="106"/>
      <c r="B146" s="137"/>
      <c r="C146" s="185"/>
      <c r="D146" s="185"/>
      <c r="E146" s="73" t="s">
        <v>399</v>
      </c>
      <c r="F146" s="55">
        <v>1</v>
      </c>
      <c r="G146" s="138"/>
      <c r="H146" s="138"/>
      <c r="I146" s="179"/>
      <c r="J146" s="196"/>
      <c r="K146" s="180"/>
    </row>
    <row r="147" spans="1:11" ht="56.1" customHeight="1">
      <c r="A147" s="105">
        <v>100</v>
      </c>
      <c r="B147" s="188" t="s">
        <v>105</v>
      </c>
      <c r="C147" s="185" t="s">
        <v>364</v>
      </c>
      <c r="D147" s="185" t="s">
        <v>365</v>
      </c>
      <c r="E147" s="76">
        <v>1.1000000000000001</v>
      </c>
      <c r="F147" s="76">
        <v>2</v>
      </c>
      <c r="G147" s="138"/>
      <c r="H147" s="138" t="s">
        <v>361</v>
      </c>
      <c r="I147" s="179" t="s">
        <v>686</v>
      </c>
      <c r="J147" s="196">
        <v>8.5</v>
      </c>
      <c r="K147" s="180" t="s">
        <v>356</v>
      </c>
    </row>
    <row r="148" spans="1:11">
      <c r="A148" s="106"/>
      <c r="B148" s="188"/>
      <c r="C148" s="185"/>
      <c r="D148" s="185"/>
      <c r="E148" s="73" t="s">
        <v>399</v>
      </c>
      <c r="F148" s="55">
        <v>1</v>
      </c>
      <c r="G148" s="138"/>
      <c r="H148" s="138"/>
      <c r="I148" s="179"/>
      <c r="J148" s="196"/>
      <c r="K148" s="180"/>
    </row>
    <row r="149" spans="1:11" ht="79.900000000000006" customHeight="1">
      <c r="A149" s="105">
        <v>101</v>
      </c>
      <c r="B149" s="188" t="s">
        <v>106</v>
      </c>
      <c r="C149" s="185" t="s">
        <v>408</v>
      </c>
      <c r="D149" s="185" t="s">
        <v>409</v>
      </c>
      <c r="E149" s="76">
        <v>1.1000000000000001</v>
      </c>
      <c r="F149" s="76">
        <v>2</v>
      </c>
      <c r="G149" s="138"/>
      <c r="H149" s="138" t="s">
        <v>361</v>
      </c>
      <c r="I149" s="179" t="s">
        <v>687</v>
      </c>
      <c r="J149" s="196">
        <v>8.5</v>
      </c>
      <c r="K149" s="180" t="s">
        <v>356</v>
      </c>
    </row>
    <row r="150" spans="1:11">
      <c r="A150" s="106"/>
      <c r="B150" s="188"/>
      <c r="C150" s="185"/>
      <c r="D150" s="185"/>
      <c r="E150" s="73" t="s">
        <v>399</v>
      </c>
      <c r="F150" s="55">
        <v>1</v>
      </c>
      <c r="G150" s="138"/>
      <c r="H150" s="138"/>
      <c r="I150" s="179"/>
      <c r="J150" s="196"/>
      <c r="K150" s="180"/>
    </row>
    <row r="151" spans="1:11" ht="56.1" customHeight="1">
      <c r="A151" s="105">
        <v>102</v>
      </c>
      <c r="B151" s="188" t="s">
        <v>107</v>
      </c>
      <c r="C151" s="185" t="s">
        <v>550</v>
      </c>
      <c r="D151" s="185" t="s">
        <v>551</v>
      </c>
      <c r="E151" s="76">
        <v>1.1000000000000001</v>
      </c>
      <c r="F151" s="76">
        <v>2</v>
      </c>
      <c r="G151" s="138"/>
      <c r="H151" s="138" t="s">
        <v>361</v>
      </c>
      <c r="I151" s="179" t="s">
        <v>688</v>
      </c>
      <c r="J151" s="196">
        <v>8.5</v>
      </c>
      <c r="K151" s="180" t="s">
        <v>356</v>
      </c>
    </row>
    <row r="152" spans="1:11">
      <c r="A152" s="106"/>
      <c r="B152" s="188"/>
      <c r="C152" s="185"/>
      <c r="D152" s="185"/>
      <c r="E152" s="73" t="s">
        <v>399</v>
      </c>
      <c r="F152" s="55">
        <v>1</v>
      </c>
      <c r="G152" s="138"/>
      <c r="H152" s="138"/>
      <c r="I152" s="179"/>
      <c r="J152" s="196"/>
      <c r="K152" s="180"/>
    </row>
    <row r="153" spans="1:11" ht="69.75" customHeight="1">
      <c r="A153" s="105">
        <v>103</v>
      </c>
      <c r="B153" s="188" t="s">
        <v>108</v>
      </c>
      <c r="C153" s="189" t="s">
        <v>266</v>
      </c>
      <c r="D153" s="185" t="s">
        <v>267</v>
      </c>
      <c r="E153" s="76">
        <v>1.1000000000000001</v>
      </c>
      <c r="F153" s="76">
        <v>2</v>
      </c>
      <c r="G153" s="138"/>
      <c r="H153" s="138" t="s">
        <v>361</v>
      </c>
      <c r="I153" s="179" t="s">
        <v>689</v>
      </c>
      <c r="J153" s="196">
        <v>8.5</v>
      </c>
      <c r="K153" s="180" t="s">
        <v>360</v>
      </c>
    </row>
    <row r="154" spans="1:11">
      <c r="A154" s="106"/>
      <c r="B154" s="188"/>
      <c r="C154" s="189"/>
      <c r="D154" s="185"/>
      <c r="E154" s="73" t="s">
        <v>399</v>
      </c>
      <c r="F154" s="55">
        <v>1</v>
      </c>
      <c r="G154" s="138"/>
      <c r="H154" s="138"/>
      <c r="I154" s="179"/>
      <c r="J154" s="196"/>
      <c r="K154" s="180"/>
    </row>
    <row r="155" spans="1:11" ht="56.1" customHeight="1">
      <c r="A155" s="105">
        <v>104</v>
      </c>
      <c r="B155" s="188" t="s">
        <v>109</v>
      </c>
      <c r="C155" s="185" t="s">
        <v>372</v>
      </c>
      <c r="D155" s="185" t="s">
        <v>373</v>
      </c>
      <c r="E155" s="76">
        <v>1.1000000000000001</v>
      </c>
      <c r="F155" s="76">
        <v>2</v>
      </c>
      <c r="G155" s="138"/>
      <c r="H155" s="138" t="s">
        <v>361</v>
      </c>
      <c r="I155" s="179" t="s">
        <v>690</v>
      </c>
      <c r="J155" s="196">
        <v>8.5</v>
      </c>
      <c r="K155" s="180" t="s">
        <v>360</v>
      </c>
    </row>
    <row r="156" spans="1:11">
      <c r="A156" s="106"/>
      <c r="B156" s="188"/>
      <c r="C156" s="185"/>
      <c r="D156" s="185"/>
      <c r="E156" s="73" t="s">
        <v>399</v>
      </c>
      <c r="F156" s="55">
        <v>1</v>
      </c>
      <c r="G156" s="138"/>
      <c r="H156" s="138"/>
      <c r="I156" s="195"/>
      <c r="J156" s="196"/>
      <c r="K156" s="180"/>
    </row>
    <row r="157" spans="1:11" ht="56.1" customHeight="1">
      <c r="A157" s="105">
        <v>105</v>
      </c>
      <c r="B157" s="188" t="s">
        <v>110</v>
      </c>
      <c r="C157" s="185" t="s">
        <v>374</v>
      </c>
      <c r="D157" s="185" t="s">
        <v>375</v>
      </c>
      <c r="E157" s="76">
        <v>1.1000000000000001</v>
      </c>
      <c r="F157" s="76">
        <v>2</v>
      </c>
      <c r="G157" s="138"/>
      <c r="H157" s="138" t="s">
        <v>361</v>
      </c>
      <c r="I157" s="179" t="s">
        <v>691</v>
      </c>
      <c r="J157" s="196">
        <v>8.5</v>
      </c>
      <c r="K157" s="180" t="s">
        <v>360</v>
      </c>
    </row>
    <row r="158" spans="1:11">
      <c r="A158" s="106"/>
      <c r="B158" s="188"/>
      <c r="C158" s="185"/>
      <c r="D158" s="185"/>
      <c r="E158" s="73" t="s">
        <v>399</v>
      </c>
      <c r="F158" s="55">
        <v>1</v>
      </c>
      <c r="G158" s="138"/>
      <c r="H158" s="138"/>
      <c r="I158" s="179"/>
      <c r="J158" s="196"/>
      <c r="K158" s="180"/>
    </row>
    <row r="159" spans="1:11" ht="56.1" customHeight="1">
      <c r="A159" s="105">
        <v>106</v>
      </c>
      <c r="B159" s="188" t="s">
        <v>111</v>
      </c>
      <c r="C159" s="185" t="s">
        <v>414</v>
      </c>
      <c r="D159" s="185" t="s">
        <v>413</v>
      </c>
      <c r="E159" s="76">
        <v>1.1000000000000001</v>
      </c>
      <c r="F159" s="76">
        <v>2</v>
      </c>
      <c r="G159" s="138"/>
      <c r="H159" s="138" t="s">
        <v>361</v>
      </c>
      <c r="I159" s="179" t="s">
        <v>692</v>
      </c>
      <c r="J159" s="196">
        <v>8.5</v>
      </c>
      <c r="K159" s="180" t="s">
        <v>356</v>
      </c>
    </row>
    <row r="160" spans="1:11">
      <c r="A160" s="106"/>
      <c r="B160" s="188"/>
      <c r="C160" s="185"/>
      <c r="D160" s="185"/>
      <c r="E160" s="73" t="s">
        <v>399</v>
      </c>
      <c r="F160" s="55">
        <v>1</v>
      </c>
      <c r="G160" s="138"/>
      <c r="H160" s="138"/>
      <c r="I160" s="179"/>
      <c r="J160" s="196"/>
      <c r="K160" s="180"/>
    </row>
    <row r="161" spans="1:12" ht="36">
      <c r="A161" s="66">
        <v>107</v>
      </c>
      <c r="B161" s="86" t="s">
        <v>112</v>
      </c>
      <c r="C161" s="79" t="s">
        <v>268</v>
      </c>
      <c r="D161" s="72" t="s">
        <v>269</v>
      </c>
      <c r="E161" s="80">
        <v>1.1000000000000001</v>
      </c>
      <c r="F161" s="80">
        <v>1</v>
      </c>
      <c r="G161" s="45"/>
      <c r="H161" s="82" t="s">
        <v>361</v>
      </c>
      <c r="I161" s="46" t="s">
        <v>693</v>
      </c>
      <c r="J161" s="68">
        <v>2.5</v>
      </c>
      <c r="K161" s="69" t="s">
        <v>356</v>
      </c>
    </row>
    <row r="162" spans="1:12">
      <c r="A162" s="66">
        <v>108</v>
      </c>
      <c r="B162" s="86" t="s">
        <v>113</v>
      </c>
      <c r="C162" s="79" t="s">
        <v>270</v>
      </c>
      <c r="D162" s="72" t="s">
        <v>271</v>
      </c>
      <c r="E162" s="80">
        <v>1.1000000000000001</v>
      </c>
      <c r="F162" s="80">
        <v>1</v>
      </c>
      <c r="G162" s="45"/>
      <c r="H162" s="82" t="s">
        <v>361</v>
      </c>
      <c r="I162" s="46" t="s">
        <v>694</v>
      </c>
      <c r="J162" s="68">
        <v>2.5</v>
      </c>
      <c r="K162" s="69"/>
    </row>
    <row r="163" spans="1:12" ht="31.5" customHeight="1">
      <c r="A163" s="66">
        <v>109</v>
      </c>
      <c r="B163" s="80" t="s">
        <v>114</v>
      </c>
      <c r="C163" s="79" t="s">
        <v>272</v>
      </c>
      <c r="D163" s="72" t="s">
        <v>273</v>
      </c>
      <c r="E163" s="80">
        <v>8</v>
      </c>
      <c r="F163" s="80">
        <v>1</v>
      </c>
      <c r="G163" s="45"/>
      <c r="H163" s="82" t="s">
        <v>361</v>
      </c>
      <c r="I163" s="46" t="s">
        <v>695</v>
      </c>
      <c r="J163" s="68">
        <v>10</v>
      </c>
      <c r="K163" s="69" t="s">
        <v>356</v>
      </c>
    </row>
    <row r="164" spans="1:12">
      <c r="A164" s="66">
        <v>110</v>
      </c>
      <c r="B164" s="86" t="s">
        <v>115</v>
      </c>
      <c r="C164" s="79" t="s">
        <v>274</v>
      </c>
      <c r="D164" s="72" t="s">
        <v>275</v>
      </c>
      <c r="E164" s="80">
        <v>1.1000000000000001</v>
      </c>
      <c r="F164" s="80">
        <v>2</v>
      </c>
      <c r="G164" s="45"/>
      <c r="H164" s="82" t="s">
        <v>361</v>
      </c>
      <c r="I164" s="46" t="s">
        <v>696</v>
      </c>
      <c r="J164" s="68">
        <v>5</v>
      </c>
      <c r="K164" s="69" t="s">
        <v>356</v>
      </c>
    </row>
    <row r="165" spans="1:12">
      <c r="A165" s="66">
        <v>111</v>
      </c>
      <c r="B165" s="86" t="s">
        <v>56</v>
      </c>
      <c r="C165" s="72" t="s">
        <v>276</v>
      </c>
      <c r="D165" s="72" t="s">
        <v>277</v>
      </c>
      <c r="E165" s="80">
        <v>1.1000000000000001</v>
      </c>
      <c r="F165" s="80">
        <v>1</v>
      </c>
      <c r="G165" s="45"/>
      <c r="H165" s="82" t="s">
        <v>361</v>
      </c>
      <c r="I165" s="46" t="s">
        <v>697</v>
      </c>
      <c r="J165" s="68">
        <v>2.5</v>
      </c>
      <c r="K165" s="69"/>
    </row>
    <row r="166" spans="1:12" ht="37.5">
      <c r="A166" s="66">
        <v>112</v>
      </c>
      <c r="B166" s="81" t="s">
        <v>116</v>
      </c>
      <c r="C166" s="78" t="s">
        <v>552</v>
      </c>
      <c r="D166" s="70" t="s">
        <v>553</v>
      </c>
      <c r="E166" s="67">
        <v>1.1000000000000001</v>
      </c>
      <c r="F166" s="67">
        <v>1</v>
      </c>
      <c r="G166" s="42"/>
      <c r="H166" s="65" t="s">
        <v>361</v>
      </c>
      <c r="I166" s="43" t="s">
        <v>419</v>
      </c>
      <c r="J166" s="71">
        <v>10</v>
      </c>
      <c r="K166" s="67" t="s">
        <v>356</v>
      </c>
    </row>
    <row r="167" spans="1:12" ht="36">
      <c r="A167" s="66">
        <v>113</v>
      </c>
      <c r="B167" s="86" t="s">
        <v>117</v>
      </c>
      <c r="C167" s="72" t="s">
        <v>278</v>
      </c>
      <c r="D167" s="72" t="s">
        <v>279</v>
      </c>
      <c r="E167" s="80">
        <v>1.1000000000000001</v>
      </c>
      <c r="F167" s="80">
        <v>1</v>
      </c>
      <c r="G167" s="45"/>
      <c r="H167" s="82" t="s">
        <v>361</v>
      </c>
      <c r="I167" s="46" t="s">
        <v>698</v>
      </c>
      <c r="J167" s="68">
        <v>2.5</v>
      </c>
      <c r="K167" s="69" t="s">
        <v>356</v>
      </c>
    </row>
    <row r="168" spans="1:12" ht="36">
      <c r="A168" s="66">
        <v>114</v>
      </c>
      <c r="B168" s="86" t="s">
        <v>118</v>
      </c>
      <c r="C168" s="72" t="s">
        <v>280</v>
      </c>
      <c r="D168" s="72" t="s">
        <v>281</v>
      </c>
      <c r="E168" s="80">
        <v>1.1000000000000001</v>
      </c>
      <c r="F168" s="80">
        <v>2</v>
      </c>
      <c r="G168" s="45"/>
      <c r="H168" s="82" t="s">
        <v>361</v>
      </c>
      <c r="I168" s="46" t="s">
        <v>699</v>
      </c>
      <c r="J168" s="68">
        <v>5</v>
      </c>
      <c r="K168" s="69" t="s">
        <v>356</v>
      </c>
    </row>
    <row r="169" spans="1:12">
      <c r="A169" s="66">
        <v>115</v>
      </c>
      <c r="B169" s="86" t="s">
        <v>119</v>
      </c>
      <c r="C169" s="79" t="s">
        <v>574</v>
      </c>
      <c r="D169" s="72" t="s">
        <v>575</v>
      </c>
      <c r="E169" s="80" t="s">
        <v>353</v>
      </c>
      <c r="F169" s="80">
        <v>1</v>
      </c>
      <c r="G169" s="45"/>
      <c r="H169" s="82" t="s">
        <v>361</v>
      </c>
      <c r="I169" s="46" t="s">
        <v>700</v>
      </c>
      <c r="J169" s="68">
        <v>37.799999999999997</v>
      </c>
      <c r="K169" s="69" t="s">
        <v>554</v>
      </c>
    </row>
    <row r="170" spans="1:12" ht="36">
      <c r="A170" s="66">
        <v>116</v>
      </c>
      <c r="B170" s="87" t="s">
        <v>120</v>
      </c>
      <c r="C170" s="50" t="s">
        <v>576</v>
      </c>
      <c r="D170" s="50" t="s">
        <v>577</v>
      </c>
      <c r="E170" s="53">
        <v>1.1000000000000001</v>
      </c>
      <c r="F170" s="53">
        <v>1</v>
      </c>
      <c r="G170" s="40"/>
      <c r="H170" s="66" t="s">
        <v>361</v>
      </c>
      <c r="I170" s="51" t="s">
        <v>749</v>
      </c>
      <c r="J170" s="52">
        <v>12.5</v>
      </c>
      <c r="K170" s="53" t="s">
        <v>356</v>
      </c>
    </row>
    <row r="171" spans="1:12" ht="50.25" customHeight="1">
      <c r="A171" s="66">
        <v>117</v>
      </c>
      <c r="B171" s="88" t="s">
        <v>121</v>
      </c>
      <c r="C171" s="50" t="s">
        <v>282</v>
      </c>
      <c r="D171" s="50" t="s">
        <v>283</v>
      </c>
      <c r="E171" s="53">
        <v>8</v>
      </c>
      <c r="F171" s="53">
        <v>1</v>
      </c>
      <c r="G171" s="40"/>
      <c r="H171" s="66" t="s">
        <v>361</v>
      </c>
      <c r="I171" s="51" t="s">
        <v>701</v>
      </c>
      <c r="J171" s="52">
        <v>10</v>
      </c>
      <c r="K171" s="53" t="s">
        <v>356</v>
      </c>
      <c r="L171" s="56"/>
    </row>
    <row r="172" spans="1:12">
      <c r="A172" s="66">
        <v>118</v>
      </c>
      <c r="B172" s="87" t="s">
        <v>122</v>
      </c>
      <c r="C172" s="50" t="s">
        <v>284</v>
      </c>
      <c r="D172" s="50" t="s">
        <v>285</v>
      </c>
      <c r="E172" s="53">
        <v>1.1000000000000001</v>
      </c>
      <c r="F172" s="53">
        <v>1</v>
      </c>
      <c r="G172" s="40"/>
      <c r="H172" s="66" t="s">
        <v>361</v>
      </c>
      <c r="I172" s="51" t="s">
        <v>702</v>
      </c>
      <c r="J172" s="52">
        <v>2.5</v>
      </c>
      <c r="K172" s="53" t="s">
        <v>356</v>
      </c>
      <c r="L172" s="56"/>
    </row>
    <row r="173" spans="1:12">
      <c r="A173" s="66">
        <v>119</v>
      </c>
      <c r="B173" s="86" t="s">
        <v>754</v>
      </c>
      <c r="C173" s="79" t="s">
        <v>286</v>
      </c>
      <c r="D173" s="72" t="s">
        <v>287</v>
      </c>
      <c r="E173" s="80">
        <v>1.1000000000000001</v>
      </c>
      <c r="F173" s="80">
        <v>2</v>
      </c>
      <c r="G173" s="45"/>
      <c r="H173" s="82" t="s">
        <v>361</v>
      </c>
      <c r="I173" s="46" t="s">
        <v>703</v>
      </c>
      <c r="J173" s="68">
        <v>9</v>
      </c>
      <c r="K173" s="69" t="s">
        <v>356</v>
      </c>
    </row>
    <row r="174" spans="1:12">
      <c r="A174" s="66">
        <v>120</v>
      </c>
      <c r="B174" s="86" t="s">
        <v>123</v>
      </c>
      <c r="C174" s="79" t="s">
        <v>288</v>
      </c>
      <c r="D174" s="72" t="s">
        <v>289</v>
      </c>
      <c r="E174" s="80">
        <v>1.1000000000000001</v>
      </c>
      <c r="F174" s="80">
        <v>1</v>
      </c>
      <c r="G174" s="45"/>
      <c r="H174" s="82" t="s">
        <v>361</v>
      </c>
      <c r="I174" s="46" t="s">
        <v>704</v>
      </c>
      <c r="J174" s="68">
        <v>2.5</v>
      </c>
      <c r="K174" s="69"/>
    </row>
    <row r="175" spans="1:12" ht="37.5">
      <c r="A175" s="66">
        <v>121</v>
      </c>
      <c r="B175" s="86" t="s">
        <v>124</v>
      </c>
      <c r="C175" s="72" t="s">
        <v>290</v>
      </c>
      <c r="D175" s="72" t="s">
        <v>291</v>
      </c>
      <c r="E175" s="80">
        <v>8</v>
      </c>
      <c r="F175" s="80">
        <v>1</v>
      </c>
      <c r="G175" s="45"/>
      <c r="H175" s="82" t="s">
        <v>361</v>
      </c>
      <c r="I175" s="46" t="s">
        <v>705</v>
      </c>
      <c r="J175" s="68">
        <v>6.2</v>
      </c>
      <c r="K175" s="69" t="s">
        <v>356</v>
      </c>
    </row>
    <row r="176" spans="1:12">
      <c r="A176" s="66">
        <v>122</v>
      </c>
      <c r="B176" s="86" t="s">
        <v>125</v>
      </c>
      <c r="C176" s="79" t="s">
        <v>292</v>
      </c>
      <c r="D176" s="72" t="s">
        <v>293</v>
      </c>
      <c r="E176" s="80">
        <v>1.1000000000000001</v>
      </c>
      <c r="F176" s="80">
        <v>4</v>
      </c>
      <c r="G176" s="45"/>
      <c r="H176" s="82" t="s">
        <v>361</v>
      </c>
      <c r="I176" s="46" t="s">
        <v>706</v>
      </c>
      <c r="J176" s="68">
        <v>7.5</v>
      </c>
      <c r="K176" s="69"/>
    </row>
    <row r="177" spans="1:11">
      <c r="A177" s="66">
        <v>123</v>
      </c>
      <c r="B177" s="86" t="s">
        <v>126</v>
      </c>
      <c r="C177" s="79" t="s">
        <v>294</v>
      </c>
      <c r="D177" s="72" t="s">
        <v>295</v>
      </c>
      <c r="E177" s="80" t="s">
        <v>353</v>
      </c>
      <c r="F177" s="80">
        <v>1</v>
      </c>
      <c r="G177" s="45"/>
      <c r="H177" s="82" t="s">
        <v>361</v>
      </c>
      <c r="I177" s="46" t="s">
        <v>707</v>
      </c>
      <c r="J177" s="68">
        <v>6</v>
      </c>
      <c r="K177" s="69" t="s">
        <v>356</v>
      </c>
    </row>
    <row r="178" spans="1:11">
      <c r="A178" s="66">
        <v>124</v>
      </c>
      <c r="B178" s="87" t="s">
        <v>580</v>
      </c>
      <c r="C178" s="49" t="s">
        <v>296</v>
      </c>
      <c r="D178" s="50" t="s">
        <v>297</v>
      </c>
      <c r="E178" s="53">
        <v>1.1000000000000001</v>
      </c>
      <c r="F178" s="53">
        <v>2</v>
      </c>
      <c r="G178" s="40"/>
      <c r="H178" s="66" t="s">
        <v>361</v>
      </c>
      <c r="I178" s="51" t="s">
        <v>708</v>
      </c>
      <c r="J178" s="52">
        <v>54</v>
      </c>
      <c r="K178" s="53" t="s">
        <v>356</v>
      </c>
    </row>
    <row r="179" spans="1:11">
      <c r="A179" s="66">
        <v>125</v>
      </c>
      <c r="B179" s="81" t="s">
        <v>127</v>
      </c>
      <c r="C179" s="70" t="s">
        <v>555</v>
      </c>
      <c r="D179" s="70" t="s">
        <v>556</v>
      </c>
      <c r="E179" s="67">
        <v>1.1000000000000001</v>
      </c>
      <c r="F179" s="67">
        <v>1</v>
      </c>
      <c r="G179" s="42"/>
      <c r="H179" s="65" t="s">
        <v>361</v>
      </c>
      <c r="I179" s="43" t="s">
        <v>420</v>
      </c>
      <c r="J179" s="71">
        <v>3</v>
      </c>
      <c r="K179" s="67" t="s">
        <v>356</v>
      </c>
    </row>
    <row r="180" spans="1:11">
      <c r="A180" s="66">
        <v>126</v>
      </c>
      <c r="B180" s="86" t="s">
        <v>128</v>
      </c>
      <c r="C180" s="79" t="s">
        <v>298</v>
      </c>
      <c r="D180" s="72" t="s">
        <v>299</v>
      </c>
      <c r="E180" s="80">
        <v>1.1000000000000001</v>
      </c>
      <c r="F180" s="80">
        <v>1</v>
      </c>
      <c r="G180" s="45"/>
      <c r="H180" s="82" t="s">
        <v>361</v>
      </c>
      <c r="I180" s="46" t="s">
        <v>421</v>
      </c>
      <c r="J180" s="68">
        <v>9</v>
      </c>
      <c r="K180" s="69" t="s">
        <v>359</v>
      </c>
    </row>
    <row r="181" spans="1:11" ht="37.5">
      <c r="A181" s="66">
        <v>127</v>
      </c>
      <c r="B181" s="81" t="s">
        <v>129</v>
      </c>
      <c r="C181" s="78" t="s">
        <v>300</v>
      </c>
      <c r="D181" s="70" t="s">
        <v>301</v>
      </c>
      <c r="E181" s="67">
        <v>1.1000000000000001</v>
      </c>
      <c r="F181" s="67">
        <v>2</v>
      </c>
      <c r="G181" s="42"/>
      <c r="H181" s="65" t="s">
        <v>361</v>
      </c>
      <c r="I181" s="43" t="s">
        <v>422</v>
      </c>
      <c r="J181" s="71">
        <v>9</v>
      </c>
      <c r="K181" s="67" t="s">
        <v>356</v>
      </c>
    </row>
    <row r="182" spans="1:11" ht="37.5">
      <c r="A182" s="66">
        <v>128</v>
      </c>
      <c r="B182" s="81" t="s">
        <v>130</v>
      </c>
      <c r="C182" s="78" t="s">
        <v>302</v>
      </c>
      <c r="D182" s="70" t="s">
        <v>303</v>
      </c>
      <c r="E182" s="67">
        <v>1.1000000000000001</v>
      </c>
      <c r="F182" s="67">
        <v>3</v>
      </c>
      <c r="G182" s="42"/>
      <c r="H182" s="65" t="s">
        <v>361</v>
      </c>
      <c r="I182" s="43" t="s">
        <v>423</v>
      </c>
      <c r="J182" s="71">
        <v>7.57</v>
      </c>
      <c r="K182" s="67" t="s">
        <v>356</v>
      </c>
    </row>
    <row r="183" spans="1:11" ht="36">
      <c r="A183" s="66">
        <v>129</v>
      </c>
      <c r="B183" s="86" t="s">
        <v>131</v>
      </c>
      <c r="C183" s="79" t="s">
        <v>304</v>
      </c>
      <c r="D183" s="72" t="s">
        <v>305</v>
      </c>
      <c r="E183" s="80">
        <v>1.1000000000000001</v>
      </c>
      <c r="F183" s="80">
        <v>1</v>
      </c>
      <c r="G183" s="45"/>
      <c r="H183" s="82" t="s">
        <v>361</v>
      </c>
      <c r="I183" s="46" t="s">
        <v>573</v>
      </c>
      <c r="J183" s="68">
        <v>2.5</v>
      </c>
      <c r="K183" s="69" t="s">
        <v>356</v>
      </c>
    </row>
    <row r="184" spans="1:11" ht="37.5">
      <c r="A184" s="66">
        <v>130</v>
      </c>
      <c r="B184" s="86" t="s">
        <v>751</v>
      </c>
      <c r="C184" s="79" t="s">
        <v>306</v>
      </c>
      <c r="D184" s="72" t="s">
        <v>307</v>
      </c>
      <c r="E184" s="80">
        <v>1.1000000000000001</v>
      </c>
      <c r="F184" s="80">
        <v>6</v>
      </c>
      <c r="G184" s="45"/>
      <c r="H184" s="82" t="s">
        <v>361</v>
      </c>
      <c r="I184" s="46" t="s">
        <v>709</v>
      </c>
      <c r="J184" s="68">
        <v>15</v>
      </c>
      <c r="K184" s="69" t="s">
        <v>356</v>
      </c>
    </row>
    <row r="185" spans="1:11">
      <c r="A185" s="66">
        <v>131</v>
      </c>
      <c r="B185" s="86" t="s">
        <v>132</v>
      </c>
      <c r="C185" s="79" t="s">
        <v>308</v>
      </c>
      <c r="D185" s="72" t="s">
        <v>309</v>
      </c>
      <c r="E185" s="80">
        <v>1.1000000000000001</v>
      </c>
      <c r="F185" s="80">
        <v>1</v>
      </c>
      <c r="G185" s="45"/>
      <c r="H185" s="82" t="s">
        <v>361</v>
      </c>
      <c r="I185" s="46" t="s">
        <v>710</v>
      </c>
      <c r="J185" s="68">
        <v>2.5</v>
      </c>
      <c r="K185" s="69" t="s">
        <v>356</v>
      </c>
    </row>
    <row r="186" spans="1:11">
      <c r="A186" s="66">
        <v>132</v>
      </c>
      <c r="B186" s="85" t="s">
        <v>133</v>
      </c>
      <c r="C186" s="79" t="s">
        <v>310</v>
      </c>
      <c r="D186" s="72" t="s">
        <v>311</v>
      </c>
      <c r="E186" s="80">
        <v>8</v>
      </c>
      <c r="F186" s="80">
        <v>1</v>
      </c>
      <c r="G186" s="45"/>
      <c r="H186" s="82" t="s">
        <v>361</v>
      </c>
      <c r="I186" s="46" t="s">
        <v>711</v>
      </c>
      <c r="J186" s="68">
        <v>10</v>
      </c>
      <c r="K186" s="69" t="s">
        <v>356</v>
      </c>
    </row>
    <row r="187" spans="1:11" ht="36">
      <c r="A187" s="66">
        <v>133</v>
      </c>
      <c r="B187" s="86" t="s">
        <v>134</v>
      </c>
      <c r="C187" s="79" t="s">
        <v>312</v>
      </c>
      <c r="D187" s="72" t="s">
        <v>313</v>
      </c>
      <c r="E187" s="80">
        <v>1.1000000000000001</v>
      </c>
      <c r="F187" s="80">
        <v>3</v>
      </c>
      <c r="G187" s="45"/>
      <c r="H187" s="82" t="s">
        <v>361</v>
      </c>
      <c r="I187" s="46" t="s">
        <v>750</v>
      </c>
      <c r="J187" s="68">
        <v>7.5</v>
      </c>
      <c r="K187" s="69" t="s">
        <v>356</v>
      </c>
    </row>
    <row r="188" spans="1:11" ht="37.5">
      <c r="A188" s="66">
        <v>134</v>
      </c>
      <c r="B188" s="86" t="s">
        <v>135</v>
      </c>
      <c r="C188" s="79" t="s">
        <v>314</v>
      </c>
      <c r="D188" s="72" t="s">
        <v>315</v>
      </c>
      <c r="E188" s="80">
        <v>1.1000000000000001</v>
      </c>
      <c r="F188" s="80">
        <v>3</v>
      </c>
      <c r="G188" s="45"/>
      <c r="H188" s="82" t="s">
        <v>361</v>
      </c>
      <c r="I188" s="46" t="s">
        <v>712</v>
      </c>
      <c r="J188" s="68">
        <v>5</v>
      </c>
      <c r="K188" s="69" t="s">
        <v>356</v>
      </c>
    </row>
    <row r="189" spans="1:11" ht="36">
      <c r="A189" s="66">
        <v>135</v>
      </c>
      <c r="B189" s="86" t="s">
        <v>136</v>
      </c>
      <c r="C189" s="79" t="s">
        <v>557</v>
      </c>
      <c r="D189" s="72" t="s">
        <v>558</v>
      </c>
      <c r="E189" s="80">
        <v>1.1000000000000001</v>
      </c>
      <c r="F189" s="80">
        <v>3</v>
      </c>
      <c r="G189" s="45"/>
      <c r="H189" s="82" t="s">
        <v>361</v>
      </c>
      <c r="I189" s="46" t="s">
        <v>713</v>
      </c>
      <c r="J189" s="68">
        <v>18</v>
      </c>
      <c r="K189" s="69" t="s">
        <v>356</v>
      </c>
    </row>
    <row r="190" spans="1:11">
      <c r="A190" s="66">
        <v>136</v>
      </c>
      <c r="B190" s="86" t="s">
        <v>137</v>
      </c>
      <c r="C190" s="79" t="s">
        <v>316</v>
      </c>
      <c r="D190" s="72" t="s">
        <v>317</v>
      </c>
      <c r="E190" s="80">
        <v>1.1000000000000001</v>
      </c>
      <c r="F190" s="80">
        <v>1</v>
      </c>
      <c r="G190" s="45"/>
      <c r="H190" s="82" t="s">
        <v>361</v>
      </c>
      <c r="I190" s="46" t="s">
        <v>714</v>
      </c>
      <c r="J190" s="68">
        <v>2.5</v>
      </c>
      <c r="K190" s="69" t="s">
        <v>356</v>
      </c>
    </row>
    <row r="191" spans="1:11" ht="45.75" customHeight="1">
      <c r="A191" s="105">
        <v>137</v>
      </c>
      <c r="B191" s="190" t="s">
        <v>138</v>
      </c>
      <c r="C191" s="147" t="s">
        <v>318</v>
      </c>
      <c r="D191" s="147" t="s">
        <v>319</v>
      </c>
      <c r="E191" s="145">
        <v>1.1000000000000001</v>
      </c>
      <c r="F191" s="145">
        <v>1</v>
      </c>
      <c r="G191" s="109"/>
      <c r="H191" s="152" t="s">
        <v>361</v>
      </c>
      <c r="I191" s="140" t="s">
        <v>715</v>
      </c>
      <c r="J191" s="157">
        <v>2.5</v>
      </c>
      <c r="K191" s="159" t="s">
        <v>359</v>
      </c>
    </row>
    <row r="192" spans="1:11">
      <c r="A192" s="106"/>
      <c r="B192" s="190"/>
      <c r="C192" s="147"/>
      <c r="D192" s="147"/>
      <c r="E192" s="146"/>
      <c r="F192" s="146"/>
      <c r="G192" s="110"/>
      <c r="H192" s="152"/>
      <c r="I192" s="140"/>
      <c r="J192" s="158"/>
      <c r="K192" s="160"/>
    </row>
    <row r="193" spans="1:12">
      <c r="A193" s="66">
        <v>138</v>
      </c>
      <c r="B193" s="86" t="s">
        <v>403</v>
      </c>
      <c r="C193" s="79" t="s">
        <v>382</v>
      </c>
      <c r="D193" s="72" t="s">
        <v>383</v>
      </c>
      <c r="E193" s="80">
        <v>1.1000000000000001</v>
      </c>
      <c r="F193" s="80">
        <v>3</v>
      </c>
      <c r="G193" s="45"/>
      <c r="H193" s="82" t="s">
        <v>361</v>
      </c>
      <c r="I193" s="46" t="s">
        <v>716</v>
      </c>
      <c r="J193" s="68">
        <v>6</v>
      </c>
      <c r="K193" s="69" t="s">
        <v>356</v>
      </c>
    </row>
    <row r="194" spans="1:12" ht="49.7" customHeight="1">
      <c r="A194" s="66">
        <v>139</v>
      </c>
      <c r="B194" s="86" t="s">
        <v>403</v>
      </c>
      <c r="C194" s="79" t="s">
        <v>382</v>
      </c>
      <c r="D194" s="72" t="s">
        <v>383</v>
      </c>
      <c r="E194" s="80">
        <v>1.1000000000000001</v>
      </c>
      <c r="F194" s="80">
        <v>3</v>
      </c>
      <c r="G194" s="45"/>
      <c r="H194" s="82" t="s">
        <v>361</v>
      </c>
      <c r="I194" s="46" t="s">
        <v>716</v>
      </c>
      <c r="J194" s="68">
        <v>6</v>
      </c>
      <c r="K194" s="69" t="s">
        <v>356</v>
      </c>
    </row>
    <row r="195" spans="1:12" ht="56.25">
      <c r="A195" s="66">
        <v>140</v>
      </c>
      <c r="B195" s="85" t="s">
        <v>752</v>
      </c>
      <c r="C195" s="72" t="s">
        <v>559</v>
      </c>
      <c r="D195" s="72" t="s">
        <v>560</v>
      </c>
      <c r="E195" s="80">
        <v>1.1000000000000001</v>
      </c>
      <c r="F195" s="80">
        <v>6</v>
      </c>
      <c r="G195" s="45"/>
      <c r="H195" s="82" t="s">
        <v>361</v>
      </c>
      <c r="I195" s="46" t="s">
        <v>717</v>
      </c>
      <c r="J195" s="68">
        <v>15</v>
      </c>
      <c r="K195" s="69" t="s">
        <v>356</v>
      </c>
    </row>
    <row r="196" spans="1:12">
      <c r="A196" s="66">
        <v>141</v>
      </c>
      <c r="B196" s="86" t="s">
        <v>139</v>
      </c>
      <c r="C196" s="72" t="s">
        <v>320</v>
      </c>
      <c r="D196" s="72" t="s">
        <v>321</v>
      </c>
      <c r="E196" s="80">
        <v>1.1000000000000001</v>
      </c>
      <c r="F196" s="80">
        <v>1</v>
      </c>
      <c r="G196" s="45"/>
      <c r="H196" s="82" t="s">
        <v>361</v>
      </c>
      <c r="I196" s="46" t="s">
        <v>718</v>
      </c>
      <c r="J196" s="68">
        <v>2.5</v>
      </c>
      <c r="K196" s="69" t="s">
        <v>356</v>
      </c>
    </row>
    <row r="197" spans="1:12">
      <c r="A197" s="66">
        <v>142</v>
      </c>
      <c r="B197" s="87" t="s">
        <v>140</v>
      </c>
      <c r="C197" s="50" t="s">
        <v>322</v>
      </c>
      <c r="D197" s="50" t="s">
        <v>323</v>
      </c>
      <c r="E197" s="53">
        <v>1.1000000000000001</v>
      </c>
      <c r="F197" s="53">
        <v>1</v>
      </c>
      <c r="G197" s="40"/>
      <c r="H197" s="66" t="s">
        <v>361</v>
      </c>
      <c r="I197" s="51" t="s">
        <v>719</v>
      </c>
      <c r="J197" s="52">
        <v>2.5</v>
      </c>
      <c r="K197" s="53" t="s">
        <v>356</v>
      </c>
      <c r="L197" s="57"/>
    </row>
    <row r="198" spans="1:12" ht="37.5">
      <c r="A198" s="66">
        <v>143</v>
      </c>
      <c r="B198" s="85" t="s">
        <v>755</v>
      </c>
      <c r="C198" s="79" t="s">
        <v>324</v>
      </c>
      <c r="D198" s="72" t="s">
        <v>325</v>
      </c>
      <c r="E198" s="80">
        <v>8</v>
      </c>
      <c r="F198" s="80">
        <v>1</v>
      </c>
      <c r="G198" s="45"/>
      <c r="H198" s="82" t="s">
        <v>361</v>
      </c>
      <c r="I198" s="46" t="s">
        <v>720</v>
      </c>
      <c r="J198" s="68">
        <v>10</v>
      </c>
      <c r="K198" s="69" t="s">
        <v>356</v>
      </c>
    </row>
    <row r="199" spans="1:12">
      <c r="A199" s="66">
        <v>144</v>
      </c>
      <c r="B199" s="86" t="s">
        <v>141</v>
      </c>
      <c r="C199" s="79" t="s">
        <v>561</v>
      </c>
      <c r="D199" s="72" t="s">
        <v>562</v>
      </c>
      <c r="E199" s="80">
        <v>1.1000000000000001</v>
      </c>
      <c r="F199" s="80">
        <v>2</v>
      </c>
      <c r="G199" s="45"/>
      <c r="H199" s="82" t="s">
        <v>361</v>
      </c>
      <c r="I199" s="46" t="s">
        <v>721</v>
      </c>
      <c r="J199" s="68">
        <v>9</v>
      </c>
      <c r="K199" s="69" t="s">
        <v>356</v>
      </c>
    </row>
    <row r="200" spans="1:12" ht="37.5">
      <c r="A200" s="66">
        <v>145</v>
      </c>
      <c r="B200" s="88" t="s">
        <v>578</v>
      </c>
      <c r="C200" s="49" t="s">
        <v>326</v>
      </c>
      <c r="D200" s="50" t="s">
        <v>327</v>
      </c>
      <c r="E200" s="53">
        <v>0.66</v>
      </c>
      <c r="F200" s="53">
        <v>1</v>
      </c>
      <c r="G200" s="40"/>
      <c r="H200" s="66" t="s">
        <v>361</v>
      </c>
      <c r="I200" s="51" t="s">
        <v>722</v>
      </c>
      <c r="J200" s="52">
        <v>2.5</v>
      </c>
      <c r="K200" s="53"/>
    </row>
    <row r="201" spans="1:12" ht="36">
      <c r="A201" s="66">
        <v>146</v>
      </c>
      <c r="B201" s="86" t="s">
        <v>142</v>
      </c>
      <c r="C201" s="79" t="s">
        <v>328</v>
      </c>
      <c r="D201" s="72" t="s">
        <v>329</v>
      </c>
      <c r="E201" s="80">
        <v>0.12</v>
      </c>
      <c r="F201" s="80">
        <v>1</v>
      </c>
      <c r="G201" s="45"/>
      <c r="H201" s="82" t="s">
        <v>361</v>
      </c>
      <c r="I201" s="46" t="s">
        <v>723</v>
      </c>
      <c r="J201" s="68">
        <v>2</v>
      </c>
      <c r="K201" s="69" t="s">
        <v>356</v>
      </c>
    </row>
    <row r="202" spans="1:12" ht="36">
      <c r="A202" s="66">
        <v>147</v>
      </c>
      <c r="B202" s="86" t="s">
        <v>143</v>
      </c>
      <c r="C202" s="79" t="s">
        <v>330</v>
      </c>
      <c r="D202" s="72" t="s">
        <v>331</v>
      </c>
      <c r="E202" s="80">
        <v>1.1000000000000001</v>
      </c>
      <c r="F202" s="80">
        <v>3</v>
      </c>
      <c r="G202" s="45"/>
      <c r="H202" s="82" t="s">
        <v>361</v>
      </c>
      <c r="I202" s="46" t="s">
        <v>724</v>
      </c>
      <c r="J202" s="68">
        <v>7.5</v>
      </c>
      <c r="K202" s="69" t="s">
        <v>356</v>
      </c>
    </row>
    <row r="203" spans="1:12" ht="43.5" customHeight="1">
      <c r="A203" s="105">
        <v>148</v>
      </c>
      <c r="B203" s="190" t="s">
        <v>144</v>
      </c>
      <c r="C203" s="151" t="s">
        <v>332</v>
      </c>
      <c r="D203" s="147" t="s">
        <v>333</v>
      </c>
      <c r="E203" s="145">
        <v>1.1000000000000001</v>
      </c>
      <c r="F203" s="145">
        <v>1</v>
      </c>
      <c r="G203" s="109"/>
      <c r="H203" s="109" t="s">
        <v>361</v>
      </c>
      <c r="I203" s="140" t="s">
        <v>725</v>
      </c>
      <c r="J203" s="157">
        <v>8.6999999999999993</v>
      </c>
      <c r="K203" s="159" t="s">
        <v>356</v>
      </c>
    </row>
    <row r="204" spans="1:12">
      <c r="A204" s="106"/>
      <c r="B204" s="190"/>
      <c r="C204" s="151"/>
      <c r="D204" s="147"/>
      <c r="E204" s="146"/>
      <c r="F204" s="146"/>
      <c r="G204" s="110"/>
      <c r="H204" s="110"/>
      <c r="I204" s="140"/>
      <c r="J204" s="158"/>
      <c r="K204" s="160"/>
    </row>
    <row r="205" spans="1:12">
      <c r="A205" s="66">
        <v>149</v>
      </c>
      <c r="B205" s="87" t="s">
        <v>145</v>
      </c>
      <c r="C205" s="49" t="s">
        <v>334</v>
      </c>
      <c r="D205" s="50" t="s">
        <v>335</v>
      </c>
      <c r="E205" s="53">
        <v>1.1000000000000001</v>
      </c>
      <c r="F205" s="53">
        <v>1</v>
      </c>
      <c r="G205" s="40"/>
      <c r="H205" s="66" t="s">
        <v>361</v>
      </c>
      <c r="I205" s="51" t="s">
        <v>726</v>
      </c>
      <c r="J205" s="52">
        <v>2.5</v>
      </c>
      <c r="K205" s="53" t="s">
        <v>356</v>
      </c>
    </row>
    <row r="206" spans="1:12">
      <c r="A206" s="66">
        <v>150</v>
      </c>
      <c r="B206" s="86" t="s">
        <v>146</v>
      </c>
      <c r="C206" s="79" t="s">
        <v>563</v>
      </c>
      <c r="D206" s="72" t="s">
        <v>564</v>
      </c>
      <c r="E206" s="80">
        <v>1.1000000000000001</v>
      </c>
      <c r="F206" s="80">
        <v>1</v>
      </c>
      <c r="G206" s="45"/>
      <c r="H206" s="82" t="s">
        <v>361</v>
      </c>
      <c r="I206" s="46" t="s">
        <v>727</v>
      </c>
      <c r="J206" s="68">
        <v>2.5</v>
      </c>
      <c r="K206" s="69" t="s">
        <v>356</v>
      </c>
    </row>
    <row r="207" spans="1:12">
      <c r="A207" s="66">
        <v>151</v>
      </c>
      <c r="B207" s="86" t="s">
        <v>147</v>
      </c>
      <c r="C207" s="79" t="s">
        <v>336</v>
      </c>
      <c r="D207" s="72" t="s">
        <v>337</v>
      </c>
      <c r="E207" s="80">
        <v>1.1000000000000001</v>
      </c>
      <c r="F207" s="80">
        <v>1</v>
      </c>
      <c r="G207" s="45"/>
      <c r="H207" s="82" t="s">
        <v>361</v>
      </c>
      <c r="I207" s="46" t="s">
        <v>728</v>
      </c>
      <c r="J207" s="68">
        <v>2.5</v>
      </c>
      <c r="K207" s="69" t="s">
        <v>356</v>
      </c>
    </row>
    <row r="208" spans="1:12" ht="43.9" customHeight="1">
      <c r="A208" s="66">
        <v>152</v>
      </c>
      <c r="B208" s="86" t="s">
        <v>148</v>
      </c>
      <c r="C208" s="72" t="s">
        <v>565</v>
      </c>
      <c r="D208" s="72" t="s">
        <v>566</v>
      </c>
      <c r="E208" s="80">
        <v>1.1000000000000001</v>
      </c>
      <c r="F208" s="80">
        <v>1</v>
      </c>
      <c r="G208" s="45"/>
      <c r="H208" s="82" t="s">
        <v>361</v>
      </c>
      <c r="I208" s="46" t="s">
        <v>729</v>
      </c>
      <c r="J208" s="68">
        <v>2.5</v>
      </c>
      <c r="K208" s="69" t="s">
        <v>356</v>
      </c>
    </row>
    <row r="209" spans="1:12" ht="43.15" customHeight="1">
      <c r="A209" s="66">
        <v>153</v>
      </c>
      <c r="B209" s="86" t="s">
        <v>149</v>
      </c>
      <c r="C209" s="72" t="s">
        <v>338</v>
      </c>
      <c r="D209" s="72" t="s">
        <v>339</v>
      </c>
      <c r="E209" s="80">
        <v>1.1000000000000001</v>
      </c>
      <c r="F209" s="80">
        <v>4</v>
      </c>
      <c r="G209" s="45"/>
      <c r="H209" s="82" t="s">
        <v>361</v>
      </c>
      <c r="I209" s="46" t="s">
        <v>730</v>
      </c>
      <c r="J209" s="68">
        <v>10</v>
      </c>
      <c r="K209" s="69" t="s">
        <v>356</v>
      </c>
    </row>
    <row r="210" spans="1:12" ht="45.4" customHeight="1">
      <c r="A210" s="105">
        <v>154</v>
      </c>
      <c r="B210" s="191" t="s">
        <v>150</v>
      </c>
      <c r="C210" s="201" t="s">
        <v>415</v>
      </c>
      <c r="D210" s="201" t="s">
        <v>416</v>
      </c>
      <c r="E210" s="58">
        <v>1.1000000000000001</v>
      </c>
      <c r="F210" s="58">
        <v>8</v>
      </c>
      <c r="G210" s="203"/>
      <c r="H210" s="207" t="s">
        <v>361</v>
      </c>
      <c r="I210" s="212" t="s">
        <v>417</v>
      </c>
      <c r="J210" s="205">
        <v>25</v>
      </c>
      <c r="K210" s="201" t="s">
        <v>753</v>
      </c>
    </row>
    <row r="211" spans="1:12" ht="30.75" customHeight="1">
      <c r="A211" s="106"/>
      <c r="B211" s="191"/>
      <c r="C211" s="202"/>
      <c r="D211" s="202"/>
      <c r="E211" s="58">
        <v>8</v>
      </c>
      <c r="F211" s="58">
        <v>1</v>
      </c>
      <c r="G211" s="204"/>
      <c r="H211" s="207"/>
      <c r="I211" s="212"/>
      <c r="J211" s="206"/>
      <c r="K211" s="202"/>
    </row>
    <row r="212" spans="1:12">
      <c r="A212" s="105">
        <v>155</v>
      </c>
      <c r="B212" s="190" t="s">
        <v>151</v>
      </c>
      <c r="C212" s="151" t="s">
        <v>340</v>
      </c>
      <c r="D212" s="147" t="s">
        <v>341</v>
      </c>
      <c r="E212" s="85">
        <v>1.1000000000000001</v>
      </c>
      <c r="F212" s="80">
        <v>1</v>
      </c>
      <c r="G212" s="109"/>
      <c r="H212" s="109" t="s">
        <v>361</v>
      </c>
      <c r="I212" s="140" t="s">
        <v>731</v>
      </c>
      <c r="J212" s="157">
        <v>10</v>
      </c>
      <c r="K212" s="159" t="s">
        <v>356</v>
      </c>
    </row>
    <row r="213" spans="1:12">
      <c r="A213" s="106"/>
      <c r="B213" s="190"/>
      <c r="C213" s="151"/>
      <c r="D213" s="147"/>
      <c r="E213" s="85">
        <v>8</v>
      </c>
      <c r="F213" s="80">
        <v>1</v>
      </c>
      <c r="G213" s="110"/>
      <c r="H213" s="110"/>
      <c r="I213" s="140"/>
      <c r="J213" s="158"/>
      <c r="K213" s="160"/>
    </row>
    <row r="214" spans="1:12">
      <c r="A214" s="66">
        <v>156</v>
      </c>
      <c r="B214" s="87" t="s">
        <v>152</v>
      </c>
      <c r="C214" s="49" t="s">
        <v>342</v>
      </c>
      <c r="D214" s="50" t="s">
        <v>343</v>
      </c>
      <c r="E214" s="53">
        <v>1.1000000000000001</v>
      </c>
      <c r="F214" s="53">
        <v>2</v>
      </c>
      <c r="G214" s="40"/>
      <c r="H214" s="66" t="s">
        <v>361</v>
      </c>
      <c r="I214" s="51" t="s">
        <v>732</v>
      </c>
      <c r="J214" s="52">
        <v>5</v>
      </c>
      <c r="K214" s="53" t="s">
        <v>356</v>
      </c>
      <c r="L214" s="57"/>
    </row>
    <row r="215" spans="1:12">
      <c r="A215" s="83">
        <v>157</v>
      </c>
      <c r="B215" s="86" t="s">
        <v>125</v>
      </c>
      <c r="C215" s="79" t="s">
        <v>344</v>
      </c>
      <c r="D215" s="72" t="s">
        <v>345</v>
      </c>
      <c r="E215" s="80">
        <v>1.1000000000000001</v>
      </c>
      <c r="F215" s="80">
        <v>2</v>
      </c>
      <c r="G215" s="45"/>
      <c r="H215" s="82" t="s">
        <v>361</v>
      </c>
      <c r="I215" s="46" t="s">
        <v>733</v>
      </c>
      <c r="J215" s="68">
        <v>5</v>
      </c>
      <c r="K215" s="69" t="s">
        <v>356</v>
      </c>
    </row>
    <row r="216" spans="1:12">
      <c r="A216" s="83">
        <v>158</v>
      </c>
      <c r="B216" s="86" t="s">
        <v>98</v>
      </c>
      <c r="C216" s="79" t="s">
        <v>346</v>
      </c>
      <c r="D216" s="72" t="s">
        <v>347</v>
      </c>
      <c r="E216" s="80">
        <v>0.66</v>
      </c>
      <c r="F216" s="80">
        <v>2</v>
      </c>
      <c r="G216" s="45"/>
      <c r="H216" s="82" t="s">
        <v>361</v>
      </c>
      <c r="I216" s="46" t="s">
        <v>734</v>
      </c>
      <c r="J216" s="68">
        <v>2.5</v>
      </c>
      <c r="K216" s="69" t="s">
        <v>356</v>
      </c>
    </row>
    <row r="217" spans="1:12" ht="36">
      <c r="A217" s="66">
        <v>159</v>
      </c>
      <c r="B217" s="86" t="s">
        <v>153</v>
      </c>
      <c r="C217" s="79" t="s">
        <v>348</v>
      </c>
      <c r="D217" s="72" t="s">
        <v>349</v>
      </c>
      <c r="E217" s="80">
        <v>0.66</v>
      </c>
      <c r="F217" s="80">
        <v>2</v>
      </c>
      <c r="G217" s="45"/>
      <c r="H217" s="82" t="s">
        <v>361</v>
      </c>
      <c r="I217" s="46" t="s">
        <v>735</v>
      </c>
      <c r="J217" s="68">
        <v>2.12</v>
      </c>
      <c r="K217" s="69" t="s">
        <v>356</v>
      </c>
    </row>
    <row r="218" spans="1:12" ht="36">
      <c r="A218" s="66">
        <v>160</v>
      </c>
      <c r="B218" s="86" t="s">
        <v>154</v>
      </c>
      <c r="C218" s="79" t="s">
        <v>350</v>
      </c>
      <c r="D218" s="72" t="s">
        <v>351</v>
      </c>
      <c r="E218" s="80">
        <v>1.1000000000000001</v>
      </c>
      <c r="F218" s="80">
        <v>1</v>
      </c>
      <c r="G218" s="45"/>
      <c r="H218" s="82" t="s">
        <v>361</v>
      </c>
      <c r="I218" s="46" t="s">
        <v>736</v>
      </c>
      <c r="J218" s="68">
        <v>2.5</v>
      </c>
      <c r="K218" s="69" t="s">
        <v>356</v>
      </c>
    </row>
    <row r="219" spans="1:12" ht="36">
      <c r="A219" s="66">
        <v>161</v>
      </c>
      <c r="B219" s="86" t="s">
        <v>581</v>
      </c>
      <c r="C219" s="79" t="s">
        <v>582</v>
      </c>
      <c r="D219" s="72" t="s">
        <v>583</v>
      </c>
      <c r="E219" s="80">
        <v>1.1000000000000001</v>
      </c>
      <c r="F219" s="80">
        <v>1</v>
      </c>
      <c r="G219" s="45"/>
      <c r="H219" s="82" t="s">
        <v>361</v>
      </c>
      <c r="I219" s="46" t="s">
        <v>587</v>
      </c>
      <c r="J219" s="68">
        <v>2.5</v>
      </c>
      <c r="K219" s="69" t="s">
        <v>356</v>
      </c>
    </row>
    <row r="220" spans="1:12">
      <c r="A220" s="66">
        <v>162</v>
      </c>
      <c r="B220" s="86" t="s">
        <v>155</v>
      </c>
      <c r="C220" s="79" t="s">
        <v>584</v>
      </c>
      <c r="D220" s="72" t="s">
        <v>585</v>
      </c>
      <c r="E220" s="80">
        <v>1.1000000000000001</v>
      </c>
      <c r="F220" s="80">
        <v>1</v>
      </c>
      <c r="G220" s="45"/>
      <c r="H220" s="82" t="s">
        <v>361</v>
      </c>
      <c r="I220" s="46" t="s">
        <v>586</v>
      </c>
      <c r="J220" s="68">
        <v>2.5</v>
      </c>
      <c r="K220" s="69" t="s">
        <v>356</v>
      </c>
    </row>
    <row r="221" spans="1:12">
      <c r="A221" s="66">
        <v>163</v>
      </c>
      <c r="B221" s="86" t="s">
        <v>155</v>
      </c>
      <c r="C221" s="79" t="s">
        <v>388</v>
      </c>
      <c r="D221" s="72" t="s">
        <v>389</v>
      </c>
      <c r="E221" s="80">
        <v>1.1000000000000001</v>
      </c>
      <c r="F221" s="80">
        <v>1</v>
      </c>
      <c r="G221" s="45"/>
      <c r="H221" s="82" t="s">
        <v>361</v>
      </c>
      <c r="I221" s="46" t="s">
        <v>737</v>
      </c>
      <c r="J221" s="68">
        <v>2.5</v>
      </c>
      <c r="K221" s="69" t="s">
        <v>356</v>
      </c>
    </row>
    <row r="222" spans="1:12">
      <c r="A222" s="66">
        <v>164</v>
      </c>
      <c r="B222" s="81" t="s">
        <v>156</v>
      </c>
      <c r="C222" s="70" t="s">
        <v>352</v>
      </c>
      <c r="D222" s="70" t="s">
        <v>589</v>
      </c>
      <c r="E222" s="67">
        <v>1.1000000000000001</v>
      </c>
      <c r="F222" s="67">
        <v>1</v>
      </c>
      <c r="G222" s="42"/>
      <c r="H222" s="65" t="s">
        <v>361</v>
      </c>
      <c r="I222" s="43" t="s">
        <v>590</v>
      </c>
      <c r="J222" s="71">
        <v>5.6</v>
      </c>
      <c r="K222" s="67" t="s">
        <v>356</v>
      </c>
      <c r="L222" s="59"/>
    </row>
    <row r="223" spans="1:12">
      <c r="A223" s="66">
        <v>165</v>
      </c>
      <c r="B223" s="86" t="s">
        <v>157</v>
      </c>
      <c r="C223" s="79" t="s">
        <v>384</v>
      </c>
      <c r="D223" s="72" t="s">
        <v>385</v>
      </c>
      <c r="E223" s="80">
        <v>0.66</v>
      </c>
      <c r="F223" s="80">
        <v>2</v>
      </c>
      <c r="G223" s="45"/>
      <c r="H223" s="82" t="s">
        <v>361</v>
      </c>
      <c r="I223" s="46" t="s">
        <v>738</v>
      </c>
      <c r="J223" s="68">
        <v>9.1199999999999992</v>
      </c>
      <c r="K223" s="69" t="s">
        <v>356</v>
      </c>
      <c r="L223" s="59"/>
    </row>
    <row r="224" spans="1:12">
      <c r="A224" s="66">
        <v>166</v>
      </c>
      <c r="B224" s="86" t="s">
        <v>157</v>
      </c>
      <c r="C224" s="79" t="s">
        <v>386</v>
      </c>
      <c r="D224" s="72" t="s">
        <v>387</v>
      </c>
      <c r="E224" s="80">
        <v>1.1000000000000001</v>
      </c>
      <c r="F224" s="80">
        <v>2</v>
      </c>
      <c r="G224" s="45"/>
      <c r="H224" s="82" t="s">
        <v>361</v>
      </c>
      <c r="I224" s="46" t="s">
        <v>739</v>
      </c>
      <c r="J224" s="68">
        <v>4.5599999999999996</v>
      </c>
      <c r="K224" s="69" t="s">
        <v>356</v>
      </c>
      <c r="L224" s="59"/>
    </row>
    <row r="225" spans="1:12" ht="79.5" customHeight="1">
      <c r="A225" s="66">
        <v>167</v>
      </c>
      <c r="B225" s="89" t="s">
        <v>158</v>
      </c>
      <c r="C225" s="77" t="s">
        <v>567</v>
      </c>
      <c r="D225" s="75" t="s">
        <v>568</v>
      </c>
      <c r="E225" s="76">
        <v>1.1000000000000001</v>
      </c>
      <c r="F225" s="76">
        <v>3</v>
      </c>
      <c r="G225" s="54"/>
      <c r="H225" s="73" t="s">
        <v>361</v>
      </c>
      <c r="I225" s="60" t="s">
        <v>417</v>
      </c>
      <c r="J225" s="76">
        <v>2.25</v>
      </c>
      <c r="K225" s="76" t="s">
        <v>418</v>
      </c>
      <c r="L225" s="59"/>
    </row>
    <row r="226" spans="1:12" ht="54.75" customHeight="1">
      <c r="A226" s="66">
        <v>168</v>
      </c>
      <c r="B226" s="89" t="s">
        <v>159</v>
      </c>
      <c r="C226" s="77" t="s">
        <v>569</v>
      </c>
      <c r="D226" s="75" t="s">
        <v>570</v>
      </c>
      <c r="E226" s="76">
        <v>1.1000000000000001</v>
      </c>
      <c r="F226" s="76">
        <v>1</v>
      </c>
      <c r="G226" s="54"/>
      <c r="H226" s="73" t="s">
        <v>361</v>
      </c>
      <c r="I226" s="61" t="s">
        <v>740</v>
      </c>
      <c r="J226" s="74">
        <v>9</v>
      </c>
      <c r="K226" s="76" t="s">
        <v>356</v>
      </c>
    </row>
    <row r="227" spans="1:12" ht="28.15" customHeight="1">
      <c r="A227" s="105">
        <v>169</v>
      </c>
      <c r="B227" s="188" t="s">
        <v>160</v>
      </c>
      <c r="C227" s="185" t="s">
        <v>378</v>
      </c>
      <c r="D227" s="185" t="s">
        <v>379</v>
      </c>
      <c r="E227" s="76">
        <v>1.1000000000000001</v>
      </c>
      <c r="F227" s="76">
        <v>2</v>
      </c>
      <c r="G227" s="138"/>
      <c r="H227" s="138" t="s">
        <v>361</v>
      </c>
      <c r="I227" s="195" t="s">
        <v>741</v>
      </c>
      <c r="J227" s="196">
        <v>8.5</v>
      </c>
      <c r="K227" s="180" t="s">
        <v>356</v>
      </c>
    </row>
    <row r="228" spans="1:12">
      <c r="A228" s="106"/>
      <c r="B228" s="188"/>
      <c r="C228" s="185"/>
      <c r="D228" s="185"/>
      <c r="E228" s="76" t="s">
        <v>399</v>
      </c>
      <c r="F228" s="76">
        <v>1</v>
      </c>
      <c r="G228" s="138"/>
      <c r="H228" s="138"/>
      <c r="I228" s="195"/>
      <c r="J228" s="196"/>
      <c r="K228" s="180"/>
    </row>
    <row r="229" spans="1:12" ht="28.15" customHeight="1">
      <c r="A229" s="105">
        <v>170</v>
      </c>
      <c r="B229" s="188" t="s">
        <v>161</v>
      </c>
      <c r="C229" s="185" t="s">
        <v>380</v>
      </c>
      <c r="D229" s="185" t="s">
        <v>381</v>
      </c>
      <c r="E229" s="76">
        <v>1.1000000000000001</v>
      </c>
      <c r="F229" s="76">
        <v>2</v>
      </c>
      <c r="G229" s="138"/>
      <c r="H229" s="138" t="s">
        <v>361</v>
      </c>
      <c r="I229" s="195" t="s">
        <v>742</v>
      </c>
      <c r="J229" s="196">
        <v>8.5</v>
      </c>
      <c r="K229" s="180" t="s">
        <v>356</v>
      </c>
    </row>
    <row r="230" spans="1:12">
      <c r="A230" s="106"/>
      <c r="B230" s="188"/>
      <c r="C230" s="185"/>
      <c r="D230" s="185"/>
      <c r="E230" s="76" t="s">
        <v>399</v>
      </c>
      <c r="F230" s="76">
        <v>1</v>
      </c>
      <c r="G230" s="138"/>
      <c r="H230" s="138"/>
      <c r="I230" s="195"/>
      <c r="J230" s="196"/>
      <c r="K230" s="180"/>
    </row>
    <row r="231" spans="1:12" ht="28.15" customHeight="1">
      <c r="A231" s="105">
        <v>171</v>
      </c>
      <c r="B231" s="188" t="s">
        <v>162</v>
      </c>
      <c r="C231" s="185" t="s">
        <v>366</v>
      </c>
      <c r="D231" s="185" t="s">
        <v>367</v>
      </c>
      <c r="E231" s="76">
        <v>1.1000000000000001</v>
      </c>
      <c r="F231" s="76">
        <v>2</v>
      </c>
      <c r="G231" s="138"/>
      <c r="H231" s="138" t="s">
        <v>361</v>
      </c>
      <c r="I231" s="195" t="s">
        <v>743</v>
      </c>
      <c r="J231" s="196">
        <v>9</v>
      </c>
      <c r="K231" s="180" t="s">
        <v>356</v>
      </c>
    </row>
    <row r="232" spans="1:12">
      <c r="A232" s="106"/>
      <c r="B232" s="188"/>
      <c r="C232" s="185"/>
      <c r="D232" s="185"/>
      <c r="E232" s="76" t="s">
        <v>399</v>
      </c>
      <c r="F232" s="76">
        <v>1</v>
      </c>
      <c r="G232" s="138"/>
      <c r="H232" s="138"/>
      <c r="I232" s="195"/>
      <c r="J232" s="196"/>
      <c r="K232" s="180"/>
    </row>
    <row r="233" spans="1:12" ht="28.15" customHeight="1">
      <c r="A233" s="105">
        <v>172</v>
      </c>
      <c r="B233" s="188" t="s">
        <v>163</v>
      </c>
      <c r="C233" s="185" t="s">
        <v>368</v>
      </c>
      <c r="D233" s="185" t="s">
        <v>369</v>
      </c>
      <c r="E233" s="76">
        <v>1.1000000000000001</v>
      </c>
      <c r="F233" s="76">
        <v>2</v>
      </c>
      <c r="G233" s="138"/>
      <c r="H233" s="138" t="s">
        <v>361</v>
      </c>
      <c r="I233" s="195" t="s">
        <v>744</v>
      </c>
      <c r="J233" s="196">
        <v>8.5</v>
      </c>
      <c r="K233" s="180" t="s">
        <v>356</v>
      </c>
    </row>
    <row r="234" spans="1:12">
      <c r="A234" s="106"/>
      <c r="B234" s="188"/>
      <c r="C234" s="185"/>
      <c r="D234" s="185"/>
      <c r="E234" s="76" t="s">
        <v>399</v>
      </c>
      <c r="F234" s="76">
        <v>1</v>
      </c>
      <c r="G234" s="138"/>
      <c r="H234" s="138"/>
      <c r="I234" s="195"/>
      <c r="J234" s="196"/>
      <c r="K234" s="180"/>
    </row>
    <row r="235" spans="1:12" ht="28.15" customHeight="1">
      <c r="A235" s="105">
        <v>173</v>
      </c>
      <c r="B235" s="188" t="s">
        <v>164</v>
      </c>
      <c r="C235" s="185" t="s">
        <v>370</v>
      </c>
      <c r="D235" s="185" t="s">
        <v>371</v>
      </c>
      <c r="E235" s="76">
        <v>1.1000000000000001</v>
      </c>
      <c r="F235" s="76">
        <v>2</v>
      </c>
      <c r="G235" s="138"/>
      <c r="H235" s="138" t="s">
        <v>361</v>
      </c>
      <c r="I235" s="195" t="s">
        <v>747</v>
      </c>
      <c r="J235" s="196">
        <v>8.5</v>
      </c>
      <c r="K235" s="180" t="s">
        <v>356</v>
      </c>
    </row>
    <row r="236" spans="1:12">
      <c r="A236" s="106"/>
      <c r="B236" s="188"/>
      <c r="C236" s="185"/>
      <c r="D236" s="185"/>
      <c r="E236" s="76" t="s">
        <v>399</v>
      </c>
      <c r="F236" s="76">
        <v>1</v>
      </c>
      <c r="G236" s="138"/>
      <c r="H236" s="138"/>
      <c r="I236" s="195"/>
      <c r="J236" s="196"/>
      <c r="K236" s="180"/>
    </row>
    <row r="237" spans="1:12" ht="28.15" customHeight="1">
      <c r="A237" s="105">
        <v>174</v>
      </c>
      <c r="B237" s="188" t="s">
        <v>165</v>
      </c>
      <c r="C237" s="185" t="s">
        <v>376</v>
      </c>
      <c r="D237" s="185" t="s">
        <v>377</v>
      </c>
      <c r="E237" s="76">
        <v>1.1000000000000001</v>
      </c>
      <c r="F237" s="76">
        <v>4</v>
      </c>
      <c r="G237" s="138"/>
      <c r="H237" s="138" t="s">
        <v>361</v>
      </c>
      <c r="I237" s="195" t="s">
        <v>746</v>
      </c>
      <c r="J237" s="196">
        <v>15</v>
      </c>
      <c r="K237" s="180" t="s">
        <v>356</v>
      </c>
    </row>
    <row r="238" spans="1:12">
      <c r="A238" s="106"/>
      <c r="B238" s="188"/>
      <c r="C238" s="185"/>
      <c r="D238" s="185"/>
      <c r="E238" s="76" t="s">
        <v>399</v>
      </c>
      <c r="F238" s="76">
        <v>1</v>
      </c>
      <c r="G238" s="138"/>
      <c r="H238" s="138"/>
      <c r="I238" s="195"/>
      <c r="J238" s="196"/>
      <c r="K238" s="180"/>
    </row>
    <row r="239" spans="1:12" ht="27.6" customHeight="1">
      <c r="A239" s="105">
        <v>175</v>
      </c>
      <c r="B239" s="137" t="s">
        <v>410</v>
      </c>
      <c r="C239" s="138" t="s">
        <v>411</v>
      </c>
      <c r="D239" s="138" t="s">
        <v>412</v>
      </c>
      <c r="E239" s="73">
        <v>1.1000000000000001</v>
      </c>
      <c r="F239" s="73">
        <v>2</v>
      </c>
      <c r="G239" s="208"/>
      <c r="H239" s="210" t="s">
        <v>361</v>
      </c>
      <c r="I239" s="179" t="s">
        <v>745</v>
      </c>
      <c r="J239" s="138">
        <v>8.5</v>
      </c>
      <c r="K239" s="138" t="s">
        <v>356</v>
      </c>
    </row>
    <row r="240" spans="1:12" ht="49.5" customHeight="1">
      <c r="A240" s="106"/>
      <c r="B240" s="137"/>
      <c r="C240" s="138"/>
      <c r="D240" s="138"/>
      <c r="E240" s="76" t="s">
        <v>399</v>
      </c>
      <c r="F240" s="73">
        <v>1</v>
      </c>
      <c r="G240" s="209"/>
      <c r="H240" s="211"/>
      <c r="I240" s="179"/>
      <c r="J240" s="138"/>
      <c r="K240" s="138"/>
    </row>
    <row r="241" spans="1:13" ht="45" customHeight="1">
      <c r="A241" s="66">
        <v>176</v>
      </c>
      <c r="B241" s="90" t="s">
        <v>430</v>
      </c>
      <c r="C241" s="73" t="s">
        <v>431</v>
      </c>
      <c r="D241" s="73" t="s">
        <v>432</v>
      </c>
      <c r="E241" s="73">
        <v>1.1000000000000001</v>
      </c>
      <c r="F241" s="73">
        <v>1</v>
      </c>
      <c r="G241" s="54"/>
      <c r="H241" s="90" t="s">
        <v>424</v>
      </c>
      <c r="I241" s="62" t="s">
        <v>433</v>
      </c>
      <c r="J241" s="73">
        <v>3</v>
      </c>
      <c r="K241" s="73" t="s">
        <v>359</v>
      </c>
    </row>
    <row r="242" spans="1:13">
      <c r="A242" s="198">
        <v>177</v>
      </c>
      <c r="B242" s="154" t="s">
        <v>439</v>
      </c>
      <c r="C242" s="119" t="s">
        <v>440</v>
      </c>
      <c r="D242" s="119" t="s">
        <v>441</v>
      </c>
      <c r="E242" s="65">
        <v>1.1000000000000001</v>
      </c>
      <c r="F242" s="65">
        <v>1</v>
      </c>
      <c r="G242" s="119"/>
      <c r="H242" s="119" t="s">
        <v>424</v>
      </c>
      <c r="I242" s="199" t="s">
        <v>443</v>
      </c>
      <c r="J242" s="119">
        <v>6</v>
      </c>
      <c r="K242" s="119" t="s">
        <v>356</v>
      </c>
    </row>
    <row r="243" spans="1:13">
      <c r="A243" s="198"/>
      <c r="B243" s="154"/>
      <c r="C243" s="119"/>
      <c r="D243" s="119"/>
      <c r="E243" s="65" t="s">
        <v>442</v>
      </c>
      <c r="F243" s="65">
        <v>1</v>
      </c>
      <c r="G243" s="119"/>
      <c r="H243" s="119"/>
      <c r="I243" s="199"/>
      <c r="J243" s="119"/>
      <c r="K243" s="119"/>
    </row>
    <row r="244" spans="1:13" ht="31.5" customHeight="1">
      <c r="A244" s="198">
        <v>178</v>
      </c>
      <c r="B244" s="154" t="s">
        <v>445</v>
      </c>
      <c r="C244" s="119" t="s">
        <v>446</v>
      </c>
      <c r="D244" s="119" t="s">
        <v>447</v>
      </c>
      <c r="E244" s="65">
        <v>8</v>
      </c>
      <c r="F244" s="65">
        <v>1</v>
      </c>
      <c r="G244" s="119"/>
      <c r="H244" s="119" t="s">
        <v>424</v>
      </c>
      <c r="I244" s="197" t="s">
        <v>449</v>
      </c>
      <c r="J244" s="119">
        <v>30</v>
      </c>
      <c r="K244" s="119" t="s">
        <v>356</v>
      </c>
      <c r="M244" s="34" t="s">
        <v>448</v>
      </c>
    </row>
    <row r="245" spans="1:13">
      <c r="A245" s="198"/>
      <c r="B245" s="154"/>
      <c r="C245" s="119"/>
      <c r="D245" s="119"/>
      <c r="E245" s="65" t="s">
        <v>442</v>
      </c>
      <c r="F245" s="65">
        <v>1</v>
      </c>
      <c r="G245" s="119"/>
      <c r="H245" s="119"/>
      <c r="I245" s="197"/>
      <c r="J245" s="119"/>
      <c r="K245" s="119"/>
    </row>
    <row r="246" spans="1:13" ht="37.5">
      <c r="A246" s="103">
        <v>179</v>
      </c>
      <c r="B246" s="102" t="s">
        <v>759</v>
      </c>
      <c r="C246" s="214" t="s">
        <v>758</v>
      </c>
      <c r="D246" s="214" t="s">
        <v>760</v>
      </c>
      <c r="E246" s="101">
        <v>1.1000000000000001</v>
      </c>
      <c r="F246" s="101">
        <v>2</v>
      </c>
      <c r="G246" s="101"/>
      <c r="H246" s="213" t="s">
        <v>424</v>
      </c>
      <c r="I246" s="104" t="s">
        <v>761</v>
      </c>
      <c r="J246" s="215">
        <v>46060</v>
      </c>
      <c r="K246" s="101" t="s">
        <v>359</v>
      </c>
    </row>
  </sheetData>
  <autoFilter ref="A3:K245" xr:uid="{00000000-0009-0000-0000-000000000000}"/>
  <mergeCells count="565">
    <mergeCell ref="K149:K150"/>
    <mergeCell ref="K153:K154"/>
    <mergeCell ref="G212:G213"/>
    <mergeCell ref="J212:J213"/>
    <mergeCell ref="K212:K213"/>
    <mergeCell ref="G239:G240"/>
    <mergeCell ref="H239:H240"/>
    <mergeCell ref="K191:K192"/>
    <mergeCell ref="J191:J192"/>
    <mergeCell ref="K203:K204"/>
    <mergeCell ref="J203:J204"/>
    <mergeCell ref="J235:J236"/>
    <mergeCell ref="K235:K236"/>
    <mergeCell ref="J233:J234"/>
    <mergeCell ref="K233:K234"/>
    <mergeCell ref="J231:J232"/>
    <mergeCell ref="K231:K232"/>
    <mergeCell ref="I210:I211"/>
    <mergeCell ref="H203:H204"/>
    <mergeCell ref="I191:I192"/>
    <mergeCell ref="H191:H192"/>
    <mergeCell ref="I239:I240"/>
    <mergeCell ref="J239:J240"/>
    <mergeCell ref="K239:K240"/>
    <mergeCell ref="G40:G41"/>
    <mergeCell ref="G53:G54"/>
    <mergeCell ref="G59:G60"/>
    <mergeCell ref="C210:C211"/>
    <mergeCell ref="D210:D211"/>
    <mergeCell ref="G210:G211"/>
    <mergeCell ref="K210:K211"/>
    <mergeCell ref="J210:J211"/>
    <mergeCell ref="G100:G101"/>
    <mergeCell ref="G104:G105"/>
    <mergeCell ref="G106:G107"/>
    <mergeCell ref="H106:H107"/>
    <mergeCell ref="H108:H110"/>
    <mergeCell ref="G108:G110"/>
    <mergeCell ref="G118:G119"/>
    <mergeCell ref="G116:G117"/>
    <mergeCell ref="G121:G122"/>
    <mergeCell ref="H210:H211"/>
    <mergeCell ref="D203:D204"/>
    <mergeCell ref="G157:G158"/>
    <mergeCell ref="H157:H158"/>
    <mergeCell ref="I157:I158"/>
    <mergeCell ref="G153:G154"/>
    <mergeCell ref="K157:K158"/>
    <mergeCell ref="A14:A15"/>
    <mergeCell ref="I244:I245"/>
    <mergeCell ref="J244:J245"/>
    <mergeCell ref="K244:K245"/>
    <mergeCell ref="B242:B243"/>
    <mergeCell ref="A242:A243"/>
    <mergeCell ref="C242:C243"/>
    <mergeCell ref="D242:D243"/>
    <mergeCell ref="G242:G243"/>
    <mergeCell ref="H242:H243"/>
    <mergeCell ref="I242:I243"/>
    <mergeCell ref="J242:J243"/>
    <mergeCell ref="K242:K243"/>
    <mergeCell ref="B244:B245"/>
    <mergeCell ref="A244:A245"/>
    <mergeCell ref="C244:C245"/>
    <mergeCell ref="D244:D245"/>
    <mergeCell ref="G244:G245"/>
    <mergeCell ref="H244:H245"/>
    <mergeCell ref="G14:G15"/>
    <mergeCell ref="G27:G28"/>
    <mergeCell ref="G46:G48"/>
    <mergeCell ref="G67:G68"/>
    <mergeCell ref="G69:G70"/>
    <mergeCell ref="K14:K15"/>
    <mergeCell ref="J27:J28"/>
    <mergeCell ref="K27:K28"/>
    <mergeCell ref="H27:H28"/>
    <mergeCell ref="I27:I28"/>
    <mergeCell ref="K67:K68"/>
    <mergeCell ref="J67:J68"/>
    <mergeCell ref="K69:K70"/>
    <mergeCell ref="J69:J70"/>
    <mergeCell ref="J33:J34"/>
    <mergeCell ref="K33:K34"/>
    <mergeCell ref="H69:H70"/>
    <mergeCell ref="H33:H34"/>
    <mergeCell ref="J14:J15"/>
    <mergeCell ref="G94:G95"/>
    <mergeCell ref="H94:H95"/>
    <mergeCell ref="I94:I95"/>
    <mergeCell ref="D111:D112"/>
    <mergeCell ref="G111:G112"/>
    <mergeCell ref="H111:H112"/>
    <mergeCell ref="I111:I112"/>
    <mergeCell ref="J157:J158"/>
    <mergeCell ref="J153:J154"/>
    <mergeCell ref="J147:J148"/>
    <mergeCell ref="J151:J152"/>
    <mergeCell ref="J139:J140"/>
    <mergeCell ref="D149:D150"/>
    <mergeCell ref="G149:G150"/>
    <mergeCell ref="H149:H150"/>
    <mergeCell ref="I149:I150"/>
    <mergeCell ref="J149:J150"/>
    <mergeCell ref="G143:G144"/>
    <mergeCell ref="H143:H144"/>
    <mergeCell ref="I143:I144"/>
    <mergeCell ref="J143:J144"/>
    <mergeCell ref="D143:D144"/>
    <mergeCell ref="I50:I51"/>
    <mergeCell ref="A235:A236"/>
    <mergeCell ref="B235:B236"/>
    <mergeCell ref="C235:C236"/>
    <mergeCell ref="D235:D236"/>
    <mergeCell ref="G235:G236"/>
    <mergeCell ref="H235:H236"/>
    <mergeCell ref="I235:I236"/>
    <mergeCell ref="G231:G232"/>
    <mergeCell ref="H231:H232"/>
    <mergeCell ref="I231:I232"/>
    <mergeCell ref="H233:H234"/>
    <mergeCell ref="I233:I234"/>
    <mergeCell ref="A233:A234"/>
    <mergeCell ref="B233:B234"/>
    <mergeCell ref="C233:C234"/>
    <mergeCell ref="D233:D234"/>
    <mergeCell ref="G233:G234"/>
    <mergeCell ref="A231:A232"/>
    <mergeCell ref="B231:B232"/>
    <mergeCell ref="C231:C232"/>
    <mergeCell ref="D231:D232"/>
    <mergeCell ref="A237:A238"/>
    <mergeCell ref="B237:B238"/>
    <mergeCell ref="C237:C238"/>
    <mergeCell ref="D237:D238"/>
    <mergeCell ref="G237:G238"/>
    <mergeCell ref="H237:H238"/>
    <mergeCell ref="I237:I238"/>
    <mergeCell ref="J237:J238"/>
    <mergeCell ref="K237:K238"/>
    <mergeCell ref="A159:A160"/>
    <mergeCell ref="B159:B160"/>
    <mergeCell ref="C159:C160"/>
    <mergeCell ref="D159:D160"/>
    <mergeCell ref="G159:G160"/>
    <mergeCell ref="H159:H160"/>
    <mergeCell ref="I159:I160"/>
    <mergeCell ref="J159:J160"/>
    <mergeCell ref="K159:K160"/>
    <mergeCell ref="A155:A156"/>
    <mergeCell ref="B155:B156"/>
    <mergeCell ref="C155:C156"/>
    <mergeCell ref="D155:D156"/>
    <mergeCell ref="G155:G156"/>
    <mergeCell ref="H155:H156"/>
    <mergeCell ref="I155:I156"/>
    <mergeCell ref="J155:J156"/>
    <mergeCell ref="K155:K156"/>
    <mergeCell ref="A145:A146"/>
    <mergeCell ref="B145:B146"/>
    <mergeCell ref="K139:K140"/>
    <mergeCell ref="A141:A142"/>
    <mergeCell ref="B141:B142"/>
    <mergeCell ref="C141:C142"/>
    <mergeCell ref="D141:D142"/>
    <mergeCell ref="G141:G142"/>
    <mergeCell ref="H141:H142"/>
    <mergeCell ref="I141:I142"/>
    <mergeCell ref="J141:J142"/>
    <mergeCell ref="K141:K142"/>
    <mergeCell ref="D145:D146"/>
    <mergeCell ref="G145:G146"/>
    <mergeCell ref="H145:H146"/>
    <mergeCell ref="I145:I146"/>
    <mergeCell ref="J145:J146"/>
    <mergeCell ref="K145:K146"/>
    <mergeCell ref="A143:A144"/>
    <mergeCell ref="G139:G140"/>
    <mergeCell ref="H139:H140"/>
    <mergeCell ref="I139:I140"/>
    <mergeCell ref="K143:K144"/>
    <mergeCell ref="A229:A230"/>
    <mergeCell ref="B229:B230"/>
    <mergeCell ref="C229:C230"/>
    <mergeCell ref="D229:D230"/>
    <mergeCell ref="G229:G230"/>
    <mergeCell ref="H229:H230"/>
    <mergeCell ref="I229:I230"/>
    <mergeCell ref="J229:J230"/>
    <mergeCell ref="K229:K230"/>
    <mergeCell ref="A227:A228"/>
    <mergeCell ref="B227:B228"/>
    <mergeCell ref="C227:C228"/>
    <mergeCell ref="D227:D228"/>
    <mergeCell ref="G227:G228"/>
    <mergeCell ref="H227:H228"/>
    <mergeCell ref="I227:I228"/>
    <mergeCell ref="J227:J228"/>
    <mergeCell ref="K227:K228"/>
    <mergeCell ref="B1:K1"/>
    <mergeCell ref="A27:A28"/>
    <mergeCell ref="A55:A56"/>
    <mergeCell ref="B69:B70"/>
    <mergeCell ref="B108:B110"/>
    <mergeCell ref="I106:I107"/>
    <mergeCell ref="A121:A122"/>
    <mergeCell ref="A100:A101"/>
    <mergeCell ref="A76:A77"/>
    <mergeCell ref="A64:A65"/>
    <mergeCell ref="C76:C77"/>
    <mergeCell ref="D76:D77"/>
    <mergeCell ref="C55:C56"/>
    <mergeCell ref="D55:D56"/>
    <mergeCell ref="A104:A105"/>
    <mergeCell ref="B104:B105"/>
    <mergeCell ref="C104:C105"/>
    <mergeCell ref="D104:D105"/>
    <mergeCell ref="A69:A70"/>
    <mergeCell ref="A118:A119"/>
    <mergeCell ref="D14:D15"/>
    <mergeCell ref="D27:D28"/>
    <mergeCell ref="I14:I15"/>
    <mergeCell ref="C14:C15"/>
    <mergeCell ref="B212:B213"/>
    <mergeCell ref="B64:B65"/>
    <mergeCell ref="B76:B77"/>
    <mergeCell ref="B203:B204"/>
    <mergeCell ref="B106:B107"/>
    <mergeCell ref="C27:C28"/>
    <mergeCell ref="A116:A117"/>
    <mergeCell ref="A71:A72"/>
    <mergeCell ref="A74:A75"/>
    <mergeCell ref="A67:A68"/>
    <mergeCell ref="C157:C158"/>
    <mergeCell ref="C212:C213"/>
    <mergeCell ref="A149:A150"/>
    <mergeCell ref="B149:B150"/>
    <mergeCell ref="C149:C150"/>
    <mergeCell ref="A210:A211"/>
    <mergeCell ref="B210:B211"/>
    <mergeCell ref="A111:A112"/>
    <mergeCell ref="B111:B112"/>
    <mergeCell ref="C111:C112"/>
    <mergeCell ref="A147:A148"/>
    <mergeCell ref="B143:B144"/>
    <mergeCell ref="C143:C144"/>
    <mergeCell ref="C145:C146"/>
    <mergeCell ref="C16:C17"/>
    <mergeCell ref="A33:A34"/>
    <mergeCell ref="B33:B34"/>
    <mergeCell ref="A139:A140"/>
    <mergeCell ref="B139:B140"/>
    <mergeCell ref="C139:C140"/>
    <mergeCell ref="A151:A152"/>
    <mergeCell ref="B151:B152"/>
    <mergeCell ref="C121:C122"/>
    <mergeCell ref="A23:A24"/>
    <mergeCell ref="B23:B24"/>
    <mergeCell ref="C23:C24"/>
    <mergeCell ref="A42:A43"/>
    <mergeCell ref="B42:B43"/>
    <mergeCell ref="A40:A41"/>
    <mergeCell ref="B40:B41"/>
    <mergeCell ref="A46:A48"/>
    <mergeCell ref="B46:B48"/>
    <mergeCell ref="A53:A54"/>
    <mergeCell ref="B53:B54"/>
    <mergeCell ref="A59:A60"/>
    <mergeCell ref="B59:B60"/>
    <mergeCell ref="B62:B63"/>
    <mergeCell ref="A62:A63"/>
    <mergeCell ref="B14:B15"/>
    <mergeCell ref="B27:B28"/>
    <mergeCell ref="B55:B56"/>
    <mergeCell ref="B116:B117"/>
    <mergeCell ref="C116:C117"/>
    <mergeCell ref="C106:C107"/>
    <mergeCell ref="B71:B72"/>
    <mergeCell ref="C71:C72"/>
    <mergeCell ref="A203:A204"/>
    <mergeCell ref="A191:A192"/>
    <mergeCell ref="A108:A110"/>
    <mergeCell ref="C151:C152"/>
    <mergeCell ref="B147:B148"/>
    <mergeCell ref="C147:C148"/>
    <mergeCell ref="A153:A154"/>
    <mergeCell ref="B153:B154"/>
    <mergeCell ref="C153:C154"/>
    <mergeCell ref="A157:A158"/>
    <mergeCell ref="B157:B158"/>
    <mergeCell ref="C203:C204"/>
    <mergeCell ref="B118:B119"/>
    <mergeCell ref="B121:B122"/>
    <mergeCell ref="B191:B192"/>
    <mergeCell ref="A106:A107"/>
    <mergeCell ref="C191:C192"/>
    <mergeCell ref="D191:D192"/>
    <mergeCell ref="D121:D122"/>
    <mergeCell ref="D116:D117"/>
    <mergeCell ref="D40:D41"/>
    <mergeCell ref="D44:D45"/>
    <mergeCell ref="D139:D140"/>
    <mergeCell ref="D151:D152"/>
    <mergeCell ref="D147:D148"/>
    <mergeCell ref="D153:D154"/>
    <mergeCell ref="D157:D158"/>
    <mergeCell ref="D118:D119"/>
    <mergeCell ref="D108:D110"/>
    <mergeCell ref="C42:C43"/>
    <mergeCell ref="D42:D43"/>
    <mergeCell ref="C40:C41"/>
    <mergeCell ref="C46:C48"/>
    <mergeCell ref="D46:D48"/>
    <mergeCell ref="C53:C54"/>
    <mergeCell ref="D53:D54"/>
    <mergeCell ref="C59:C60"/>
    <mergeCell ref="D59:D60"/>
    <mergeCell ref="D62:D63"/>
    <mergeCell ref="C62:C63"/>
    <mergeCell ref="H153:H154"/>
    <mergeCell ref="I153:I154"/>
    <mergeCell ref="H14:H15"/>
    <mergeCell ref="I74:I75"/>
    <mergeCell ref="I64:I65"/>
    <mergeCell ref="I67:I68"/>
    <mergeCell ref="H55:H56"/>
    <mergeCell ref="I71:I72"/>
    <mergeCell ref="I76:I77"/>
    <mergeCell ref="I116:I117"/>
    <mergeCell ref="I69:I70"/>
    <mergeCell ref="H76:H77"/>
    <mergeCell ref="H74:H75"/>
    <mergeCell ref="H100:H101"/>
    <mergeCell ref="H118:H119"/>
    <mergeCell ref="H116:H117"/>
    <mergeCell ref="H121:H122"/>
    <mergeCell ref="H64:H65"/>
    <mergeCell ref="H147:H148"/>
    <mergeCell ref="I147:I148"/>
    <mergeCell ref="I40:I41"/>
    <mergeCell ref="I33:I34"/>
    <mergeCell ref="H36:H37"/>
    <mergeCell ref="H16:H17"/>
    <mergeCell ref="J111:J112"/>
    <mergeCell ref="K111:K112"/>
    <mergeCell ref="I114:I115"/>
    <mergeCell ref="J114:J115"/>
    <mergeCell ref="K114:K115"/>
    <mergeCell ref="H104:H105"/>
    <mergeCell ref="J106:J107"/>
    <mergeCell ref="K106:K107"/>
    <mergeCell ref="J71:J72"/>
    <mergeCell ref="K71:K72"/>
    <mergeCell ref="K104:K105"/>
    <mergeCell ref="K76:K77"/>
    <mergeCell ref="J94:J95"/>
    <mergeCell ref="K94:K95"/>
    <mergeCell ref="H71:H72"/>
    <mergeCell ref="G151:G152"/>
    <mergeCell ref="H151:H152"/>
    <mergeCell ref="I151:I152"/>
    <mergeCell ref="K151:K152"/>
    <mergeCell ref="G147:G148"/>
    <mergeCell ref="K147:K148"/>
    <mergeCell ref="I16:I17"/>
    <mergeCell ref="J16:J17"/>
    <mergeCell ref="K16:K17"/>
    <mergeCell ref="J40:J41"/>
    <mergeCell ref="K40:K41"/>
    <mergeCell ref="H42:H43"/>
    <mergeCell ref="I42:I43"/>
    <mergeCell ref="J42:J43"/>
    <mergeCell ref="K42:K43"/>
    <mergeCell ref="H40:H41"/>
    <mergeCell ref="I108:I110"/>
    <mergeCell ref="J108:J110"/>
    <mergeCell ref="K108:K110"/>
    <mergeCell ref="J100:J101"/>
    <mergeCell ref="K100:K101"/>
    <mergeCell ref="J74:J75"/>
    <mergeCell ref="K74:K75"/>
    <mergeCell ref="J76:J77"/>
    <mergeCell ref="A9:A10"/>
    <mergeCell ref="B9:B10"/>
    <mergeCell ref="C9:C10"/>
    <mergeCell ref="D9:D10"/>
    <mergeCell ref="G9:G10"/>
    <mergeCell ref="H9:H10"/>
    <mergeCell ref="I9:I10"/>
    <mergeCell ref="J9:J10"/>
    <mergeCell ref="K9:K10"/>
    <mergeCell ref="A11:A12"/>
    <mergeCell ref="B11:B12"/>
    <mergeCell ref="C11:C12"/>
    <mergeCell ref="D11:D12"/>
    <mergeCell ref="G11:G12"/>
    <mergeCell ref="H11:H12"/>
    <mergeCell ref="I11:I12"/>
    <mergeCell ref="J11:J12"/>
    <mergeCell ref="K11:K12"/>
    <mergeCell ref="D23:D24"/>
    <mergeCell ref="G23:G24"/>
    <mergeCell ref="H23:H24"/>
    <mergeCell ref="I23:I24"/>
    <mergeCell ref="J23:J24"/>
    <mergeCell ref="K23:K24"/>
    <mergeCell ref="A19:A20"/>
    <mergeCell ref="B19:B20"/>
    <mergeCell ref="C19:C20"/>
    <mergeCell ref="D19:D20"/>
    <mergeCell ref="G19:G20"/>
    <mergeCell ref="H19:H20"/>
    <mergeCell ref="I19:I20"/>
    <mergeCell ref="J19:J20"/>
    <mergeCell ref="K19:K20"/>
    <mergeCell ref="D16:D17"/>
    <mergeCell ref="A16:A17"/>
    <mergeCell ref="B16:B17"/>
    <mergeCell ref="J36:J37"/>
    <mergeCell ref="K36:K37"/>
    <mergeCell ref="A38:A39"/>
    <mergeCell ref="B38:B39"/>
    <mergeCell ref="C38:C39"/>
    <mergeCell ref="D38:D39"/>
    <mergeCell ref="G38:G39"/>
    <mergeCell ref="H38:H39"/>
    <mergeCell ref="I38:I39"/>
    <mergeCell ref="J38:J39"/>
    <mergeCell ref="K38:K39"/>
    <mergeCell ref="C36:C37"/>
    <mergeCell ref="D36:D37"/>
    <mergeCell ref="G36:G37"/>
    <mergeCell ref="I36:I37"/>
    <mergeCell ref="I29:I30"/>
    <mergeCell ref="J29:J30"/>
    <mergeCell ref="K29:K30"/>
    <mergeCell ref="D29:D30"/>
    <mergeCell ref="C29:C30"/>
    <mergeCell ref="G16:G17"/>
    <mergeCell ref="I46:I48"/>
    <mergeCell ref="J46:J48"/>
    <mergeCell ref="K46:K48"/>
    <mergeCell ref="A44:A45"/>
    <mergeCell ref="G44:G45"/>
    <mergeCell ref="I44:I45"/>
    <mergeCell ref="B44:B45"/>
    <mergeCell ref="C44:C45"/>
    <mergeCell ref="J50:J51"/>
    <mergeCell ref="K50:K51"/>
    <mergeCell ref="J44:J45"/>
    <mergeCell ref="K44:K45"/>
    <mergeCell ref="H44:H45"/>
    <mergeCell ref="H46:H48"/>
    <mergeCell ref="I53:I54"/>
    <mergeCell ref="J53:J54"/>
    <mergeCell ref="K53:K54"/>
    <mergeCell ref="H53:H54"/>
    <mergeCell ref="A50:A51"/>
    <mergeCell ref="D50:D51"/>
    <mergeCell ref="B50:B51"/>
    <mergeCell ref="C50:C51"/>
    <mergeCell ref="J55:J56"/>
    <mergeCell ref="K55:K56"/>
    <mergeCell ref="I59:I60"/>
    <mergeCell ref="J59:J60"/>
    <mergeCell ref="K59:K60"/>
    <mergeCell ref="H59:H60"/>
    <mergeCell ref="I55:I56"/>
    <mergeCell ref="E55:E56"/>
    <mergeCell ref="F55:F56"/>
    <mergeCell ref="G55:G56"/>
    <mergeCell ref="K62:K63"/>
    <mergeCell ref="J62:J63"/>
    <mergeCell ref="I62:I63"/>
    <mergeCell ref="H62:H63"/>
    <mergeCell ref="G62:G63"/>
    <mergeCell ref="J64:J65"/>
    <mergeCell ref="K64:K65"/>
    <mergeCell ref="I100:I101"/>
    <mergeCell ref="I104:I105"/>
    <mergeCell ref="B100:B101"/>
    <mergeCell ref="C64:C65"/>
    <mergeCell ref="C100:C101"/>
    <mergeCell ref="B74:B75"/>
    <mergeCell ref="C74:C75"/>
    <mergeCell ref="D74:D75"/>
    <mergeCell ref="B67:B68"/>
    <mergeCell ref="C67:C68"/>
    <mergeCell ref="D67:D68"/>
    <mergeCell ref="H67:H68"/>
    <mergeCell ref="D69:D70"/>
    <mergeCell ref="D64:D65"/>
    <mergeCell ref="G64:G65"/>
    <mergeCell ref="J104:J105"/>
    <mergeCell ref="D71:D72"/>
    <mergeCell ref="D100:D101"/>
    <mergeCell ref="C69:C70"/>
    <mergeCell ref="B94:B95"/>
    <mergeCell ref="C94:C95"/>
    <mergeCell ref="D94:D95"/>
    <mergeCell ref="A239:A240"/>
    <mergeCell ref="B239:B240"/>
    <mergeCell ref="C239:C240"/>
    <mergeCell ref="D239:D240"/>
    <mergeCell ref="J116:J117"/>
    <mergeCell ref="I203:I204"/>
    <mergeCell ref="I212:I213"/>
    <mergeCell ref="K118:K119"/>
    <mergeCell ref="I121:I122"/>
    <mergeCell ref="J121:J122"/>
    <mergeCell ref="K121:K122"/>
    <mergeCell ref="I118:I119"/>
    <mergeCell ref="J118:J119"/>
    <mergeCell ref="F191:F192"/>
    <mergeCell ref="E191:E192"/>
    <mergeCell ref="G191:G192"/>
    <mergeCell ref="G203:G204"/>
    <mergeCell ref="F203:F204"/>
    <mergeCell ref="E203:E204"/>
    <mergeCell ref="C118:C119"/>
    <mergeCell ref="A212:A213"/>
    <mergeCell ref="D212:D213"/>
    <mergeCell ref="H212:H213"/>
    <mergeCell ref="K116:K117"/>
    <mergeCell ref="A4:A5"/>
    <mergeCell ref="B4:B5"/>
    <mergeCell ref="C4:C5"/>
    <mergeCell ref="D4:D5"/>
    <mergeCell ref="G4:G5"/>
    <mergeCell ref="H4:H5"/>
    <mergeCell ref="I4:I5"/>
    <mergeCell ref="J4:J5"/>
    <mergeCell ref="K4:K5"/>
    <mergeCell ref="A6:A7"/>
    <mergeCell ref="B6:B7"/>
    <mergeCell ref="C6:C7"/>
    <mergeCell ref="D6:D7"/>
    <mergeCell ref="G6:G7"/>
    <mergeCell ref="H6:H7"/>
    <mergeCell ref="I6:I7"/>
    <mergeCell ref="J6:J7"/>
    <mergeCell ref="K6:K7"/>
    <mergeCell ref="A29:A30"/>
    <mergeCell ref="B29:B30"/>
    <mergeCell ref="G29:G30"/>
    <mergeCell ref="H29:H30"/>
    <mergeCell ref="A114:A115"/>
    <mergeCell ref="B114:B115"/>
    <mergeCell ref="C114:C115"/>
    <mergeCell ref="D114:D115"/>
    <mergeCell ref="G114:G115"/>
    <mergeCell ref="H114:H115"/>
    <mergeCell ref="G50:G51"/>
    <mergeCell ref="H50:H51"/>
    <mergeCell ref="C33:C34"/>
    <mergeCell ref="D33:D34"/>
    <mergeCell ref="D106:D107"/>
    <mergeCell ref="C108:C110"/>
    <mergeCell ref="A94:A95"/>
    <mergeCell ref="G33:G34"/>
    <mergeCell ref="A36:A37"/>
    <mergeCell ref="B36:B37"/>
    <mergeCell ref="G71:G72"/>
    <mergeCell ref="G74:G75"/>
    <mergeCell ref="G76:G77"/>
    <mergeCell ref="G42:G43"/>
  </mergeCells>
  <phoneticPr fontId="7" type="noConversion"/>
  <pageMargins left="0.25" right="0.25" top="0.75" bottom="0.75" header="0.3" footer="0.3"/>
  <pageSetup paperSize="9" scale="2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dimension ref="F6:I183"/>
  <sheetViews>
    <sheetView tabSelected="1" workbookViewId="0">
      <selection activeCell="G10" sqref="G10"/>
    </sheetView>
  </sheetViews>
  <sheetFormatPr defaultRowHeight="15"/>
  <sheetData>
    <row r="6" spans="6:9">
      <c r="F6">
        <v>0.12</v>
      </c>
      <c r="G6">
        <v>1</v>
      </c>
      <c r="I6" s="29"/>
    </row>
    <row r="7" spans="6:9">
      <c r="F7">
        <v>0.66</v>
      </c>
      <c r="G7">
        <v>9</v>
      </c>
      <c r="I7" s="27"/>
    </row>
    <row r="8" spans="6:9">
      <c r="I8" s="29"/>
    </row>
    <row r="9" spans="6:9">
      <c r="F9">
        <v>1.1000000000000001</v>
      </c>
      <c r="G9">
        <v>361</v>
      </c>
      <c r="I9" s="29"/>
    </row>
    <row r="10" spans="6:9">
      <c r="F10">
        <v>8</v>
      </c>
      <c r="G10">
        <v>19</v>
      </c>
      <c r="I10" s="29"/>
    </row>
    <row r="11" spans="6:9">
      <c r="F11" t="s">
        <v>435</v>
      </c>
      <c r="G11">
        <f>SUM(G6:G10)</f>
        <v>390</v>
      </c>
      <c r="I11" s="27"/>
    </row>
    <row r="12" spans="6:9">
      <c r="I12" s="29"/>
    </row>
    <row r="13" spans="6:9">
      <c r="I13" s="29"/>
    </row>
    <row r="14" spans="6:9">
      <c r="I14" s="29"/>
    </row>
    <row r="15" spans="6:9">
      <c r="I15" s="29"/>
    </row>
    <row r="16" spans="6:9">
      <c r="I16" s="27"/>
    </row>
    <row r="17" spans="9:9">
      <c r="I17" s="27"/>
    </row>
    <row r="18" spans="9:9">
      <c r="I18" s="27"/>
    </row>
    <row r="19" spans="9:9">
      <c r="I19" s="27"/>
    </row>
    <row r="20" spans="9:9">
      <c r="I20" s="27"/>
    </row>
    <row r="21" spans="9:9">
      <c r="I21" s="27"/>
    </row>
    <row r="22" spans="9:9">
      <c r="I22" s="27"/>
    </row>
    <row r="23" spans="9:9">
      <c r="I23" s="27"/>
    </row>
    <row r="24" spans="9:9">
      <c r="I24" s="27"/>
    </row>
    <row r="25" spans="9:9">
      <c r="I25" s="27"/>
    </row>
    <row r="26" spans="9:9">
      <c r="I26" s="27"/>
    </row>
    <row r="27" spans="9:9">
      <c r="I27" s="27"/>
    </row>
    <row r="28" spans="9:9" ht="15.75">
      <c r="I28" s="28"/>
    </row>
    <row r="29" spans="9:9">
      <c r="I29" s="27"/>
    </row>
    <row r="30" spans="9:9">
      <c r="I30" s="29"/>
    </row>
    <row r="31" spans="9:9">
      <c r="I31" s="29"/>
    </row>
    <row r="32" spans="9:9">
      <c r="I32" s="29"/>
    </row>
    <row r="33" spans="9:9">
      <c r="I33" s="29"/>
    </row>
    <row r="34" spans="9:9">
      <c r="I34" s="29"/>
    </row>
    <row r="35" spans="9:9">
      <c r="I35" s="29"/>
    </row>
    <row r="36" spans="9:9">
      <c r="I36" s="29"/>
    </row>
    <row r="37" spans="9:9">
      <c r="I37" s="29"/>
    </row>
    <row r="38" spans="9:9">
      <c r="I38" s="29"/>
    </row>
    <row r="39" spans="9:9">
      <c r="I39" s="29"/>
    </row>
    <row r="40" spans="9:9">
      <c r="I40" s="29"/>
    </row>
    <row r="41" spans="9:9">
      <c r="I41" s="29"/>
    </row>
    <row r="42" spans="9:9">
      <c r="I42" s="29"/>
    </row>
    <row r="43" spans="9:9">
      <c r="I43" s="29"/>
    </row>
    <row r="44" spans="9:9">
      <c r="I44" s="29"/>
    </row>
    <row r="45" spans="9:9">
      <c r="I45" s="27"/>
    </row>
    <row r="46" spans="9:9">
      <c r="I46" s="27"/>
    </row>
    <row r="47" spans="9:9">
      <c r="I47" s="29"/>
    </row>
    <row r="48" spans="9:9">
      <c r="I48" s="29"/>
    </row>
    <row r="49" spans="9:9">
      <c r="I49" s="29"/>
    </row>
    <row r="50" spans="9:9">
      <c r="I50" s="29"/>
    </row>
    <row r="51" spans="9:9">
      <c r="I51" s="29"/>
    </row>
    <row r="52" spans="9:9">
      <c r="I52" s="29"/>
    </row>
    <row r="53" spans="9:9">
      <c r="I53" s="29"/>
    </row>
    <row r="54" spans="9:9">
      <c r="I54" s="29"/>
    </row>
    <row r="55" spans="9:9">
      <c r="I55" s="29"/>
    </row>
    <row r="56" spans="9:9">
      <c r="I56" s="29"/>
    </row>
    <row r="57" spans="9:9">
      <c r="I57" s="29"/>
    </row>
    <row r="58" spans="9:9">
      <c r="I58" s="29"/>
    </row>
    <row r="59" spans="9:9">
      <c r="I59" s="29"/>
    </row>
    <row r="60" spans="9:9">
      <c r="I60" s="29"/>
    </row>
    <row r="61" spans="9:9">
      <c r="I61" s="29"/>
    </row>
    <row r="62" spans="9:9">
      <c r="I62" s="29"/>
    </row>
    <row r="63" spans="9:9">
      <c r="I63" s="29"/>
    </row>
    <row r="64" spans="9:9">
      <c r="I64" s="29"/>
    </row>
    <row r="65" spans="9:9">
      <c r="I65" s="29"/>
    </row>
    <row r="66" spans="9:9">
      <c r="I66" s="29"/>
    </row>
    <row r="67" spans="9:9">
      <c r="I67" s="29"/>
    </row>
    <row r="68" spans="9:9">
      <c r="I68" s="29"/>
    </row>
    <row r="69" spans="9:9">
      <c r="I69" s="29"/>
    </row>
    <row r="70" spans="9:9">
      <c r="I70" s="29"/>
    </row>
    <row r="71" spans="9:9">
      <c r="I71" s="29"/>
    </row>
    <row r="72" spans="9:9">
      <c r="I72" s="29"/>
    </row>
    <row r="73" spans="9:9">
      <c r="I73" s="29"/>
    </row>
    <row r="74" spans="9:9">
      <c r="I74" s="29"/>
    </row>
    <row r="75" spans="9:9">
      <c r="I75" s="29"/>
    </row>
    <row r="76" spans="9:9">
      <c r="I76" s="29"/>
    </row>
    <row r="77" spans="9:9">
      <c r="I77" s="29"/>
    </row>
    <row r="78" spans="9:9">
      <c r="I78" s="29"/>
    </row>
    <row r="79" spans="9:9">
      <c r="I79" s="29"/>
    </row>
    <row r="80" spans="9:9">
      <c r="I80" s="29"/>
    </row>
    <row r="81" spans="9:9">
      <c r="I81" s="29"/>
    </row>
    <row r="82" spans="9:9">
      <c r="I82" s="29"/>
    </row>
    <row r="83" spans="9:9">
      <c r="I83" s="29"/>
    </row>
    <row r="84" spans="9:9">
      <c r="I84" s="29"/>
    </row>
    <row r="85" spans="9:9">
      <c r="I85" s="29"/>
    </row>
    <row r="86" spans="9:9">
      <c r="I86" s="27"/>
    </row>
    <row r="87" spans="9:9">
      <c r="I87" s="27"/>
    </row>
    <row r="88" spans="9:9">
      <c r="I88" s="29"/>
    </row>
    <row r="89" spans="9:9">
      <c r="I89" s="29"/>
    </row>
    <row r="90" spans="9:9">
      <c r="I90" s="27"/>
    </row>
    <row r="91" spans="9:9">
      <c r="I91" s="27"/>
    </row>
    <row r="92" spans="9:9">
      <c r="I92" s="29"/>
    </row>
    <row r="93" spans="9:9">
      <c r="I93" s="29"/>
    </row>
    <row r="94" spans="9:9">
      <c r="I94" s="29"/>
    </row>
    <row r="95" spans="9:9">
      <c r="I95" s="29"/>
    </row>
    <row r="96" spans="9:9">
      <c r="I96" s="29"/>
    </row>
    <row r="97" spans="9:9">
      <c r="I97" s="27"/>
    </row>
    <row r="98" spans="9:9">
      <c r="I98" s="27"/>
    </row>
    <row r="99" spans="9:9">
      <c r="I99" s="27"/>
    </row>
    <row r="100" spans="9:9">
      <c r="I100" s="27"/>
    </row>
    <row r="101" spans="9:9">
      <c r="I101" s="27"/>
    </row>
    <row r="102" spans="9:9">
      <c r="I102" s="27"/>
    </row>
    <row r="103" spans="9:9">
      <c r="I103" s="30"/>
    </row>
    <row r="104" spans="9:9">
      <c r="I104" s="30"/>
    </row>
    <row r="105" spans="9:9">
      <c r="I105" s="30"/>
    </row>
    <row r="106" spans="9:9">
      <c r="I106" s="30"/>
    </row>
    <row r="107" spans="9:9">
      <c r="I107" s="30"/>
    </row>
    <row r="108" spans="9:9">
      <c r="I108" s="30"/>
    </row>
    <row r="109" spans="9:9">
      <c r="I109" s="30"/>
    </row>
    <row r="110" spans="9:9">
      <c r="I110" s="30"/>
    </row>
    <row r="111" spans="9:9">
      <c r="I111" s="30"/>
    </row>
    <row r="112" spans="9:9">
      <c r="I112" s="30"/>
    </row>
    <row r="113" spans="9:9">
      <c r="I113" s="30"/>
    </row>
    <row r="114" spans="9:9">
      <c r="I114" s="27"/>
    </row>
    <row r="115" spans="9:9">
      <c r="I115" s="27"/>
    </row>
    <row r="116" spans="9:9">
      <c r="I116" s="27"/>
    </row>
    <row r="117" spans="9:9">
      <c r="I117" s="27"/>
    </row>
    <row r="118" spans="9:9">
      <c r="I118" s="27"/>
    </row>
    <row r="119" spans="9:9">
      <c r="I119" s="29"/>
    </row>
    <row r="120" spans="9:9">
      <c r="I120" s="27"/>
    </row>
    <row r="121" spans="9:9">
      <c r="I121" s="27"/>
    </row>
    <row r="122" spans="9:9">
      <c r="I122" s="27"/>
    </row>
    <row r="123" spans="9:9">
      <c r="I123" s="27"/>
    </row>
    <row r="124" spans="9:9">
      <c r="I124" s="27"/>
    </row>
    <row r="125" spans="9:9">
      <c r="I125" s="27"/>
    </row>
    <row r="126" spans="9:9">
      <c r="I126" s="27"/>
    </row>
    <row r="127" spans="9:9">
      <c r="I127" s="27"/>
    </row>
    <row r="128" spans="9:9">
      <c r="I128" s="27"/>
    </row>
    <row r="129" spans="9:9">
      <c r="I129" s="27"/>
    </row>
    <row r="130" spans="9:9">
      <c r="I130" s="29"/>
    </row>
    <row r="131" spans="9:9">
      <c r="I131" s="27"/>
    </row>
    <row r="132" spans="9:9">
      <c r="I132" s="29"/>
    </row>
    <row r="133" spans="9:9">
      <c r="I133" s="29"/>
    </row>
    <row r="134" spans="9:9">
      <c r="I134" s="27"/>
    </row>
    <row r="135" spans="9:9">
      <c r="I135" s="27"/>
    </row>
    <row r="136" spans="9:9">
      <c r="I136" s="27"/>
    </row>
    <row r="137" spans="9:9">
      <c r="I137" s="27"/>
    </row>
    <row r="138" spans="9:9">
      <c r="I138" s="27"/>
    </row>
    <row r="139" spans="9:9">
      <c r="I139" s="27"/>
    </row>
    <row r="140" spans="9:9">
      <c r="I140" s="27"/>
    </row>
    <row r="141" spans="9:9">
      <c r="I141" s="27"/>
    </row>
    <row r="142" spans="9:9">
      <c r="I142" s="27"/>
    </row>
    <row r="143" spans="9:9">
      <c r="I143" s="27"/>
    </row>
    <row r="144" spans="9:9">
      <c r="I144" s="27"/>
    </row>
    <row r="145" spans="9:9">
      <c r="I145" s="27"/>
    </row>
    <row r="146" spans="9:9">
      <c r="I146" s="27"/>
    </row>
    <row r="147" spans="9:9">
      <c r="I147" s="27"/>
    </row>
    <row r="148" spans="9:9">
      <c r="I148" s="27"/>
    </row>
    <row r="149" spans="9:9">
      <c r="I149" s="27"/>
    </row>
    <row r="150" spans="9:9">
      <c r="I150" s="27"/>
    </row>
    <row r="151" spans="9:9">
      <c r="I151" s="27"/>
    </row>
    <row r="152" spans="9:9">
      <c r="I152" s="27"/>
    </row>
    <row r="153" spans="9:9">
      <c r="I153" s="27"/>
    </row>
    <row r="154" spans="9:9">
      <c r="I154" s="27"/>
    </row>
    <row r="155" spans="9:9">
      <c r="I155" s="27"/>
    </row>
    <row r="156" spans="9:9">
      <c r="I156" s="27"/>
    </row>
    <row r="157" spans="9:9">
      <c r="I157" s="27"/>
    </row>
    <row r="158" spans="9:9">
      <c r="I158" s="27"/>
    </row>
    <row r="159" spans="9:9">
      <c r="I159" s="27"/>
    </row>
    <row r="160" spans="9:9" ht="15.75">
      <c r="I160" s="28"/>
    </row>
    <row r="161" spans="9:9" ht="15.75">
      <c r="I161" s="28"/>
    </row>
    <row r="162" spans="9:9" ht="15.75">
      <c r="I162" s="28"/>
    </row>
    <row r="163" spans="9:9">
      <c r="I163" s="15"/>
    </row>
    <row r="164" spans="9:9">
      <c r="I164" s="27"/>
    </row>
    <row r="165" spans="9:9">
      <c r="I165" s="27"/>
    </row>
    <row r="166" spans="9:9">
      <c r="I166" s="27"/>
    </row>
    <row r="167" spans="9:9">
      <c r="I167" s="27"/>
    </row>
    <row r="168" spans="9:9">
      <c r="I168" s="27"/>
    </row>
    <row r="169" spans="9:9">
      <c r="I169" s="27"/>
    </row>
    <row r="170" spans="9:9">
      <c r="I170" s="29"/>
    </row>
    <row r="171" spans="9:9">
      <c r="I171" s="27"/>
    </row>
    <row r="172" spans="9:9">
      <c r="I172" s="30"/>
    </row>
    <row r="173" spans="9:9">
      <c r="I173" s="30"/>
    </row>
    <row r="174" spans="9:9">
      <c r="I174" s="30"/>
    </row>
    <row r="175" spans="9:9">
      <c r="I175" s="30"/>
    </row>
    <row r="176" spans="9:9">
      <c r="I176" s="30"/>
    </row>
    <row r="177" spans="9:9">
      <c r="I177" s="30"/>
    </row>
    <row r="178" spans="9:9">
      <c r="I178" s="30"/>
    </row>
    <row r="179" spans="9:9">
      <c r="I179" s="30"/>
    </row>
    <row r="180" spans="9:9">
      <c r="I180" s="30"/>
    </row>
    <row r="181" spans="9:9">
      <c r="I181" s="30"/>
    </row>
    <row r="182" spans="9:9">
      <c r="I182" s="31"/>
    </row>
    <row r="183" spans="9:9">
      <c r="I183"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M32"/>
  <sheetViews>
    <sheetView workbookViewId="0"/>
  </sheetViews>
  <sheetFormatPr defaultRowHeight="15"/>
  <cols>
    <col min="2" max="2" width="10.140625" customWidth="1"/>
    <col min="6" max="6" width="13.7109375" customWidth="1"/>
    <col min="7" max="7" width="8.85546875" style="3"/>
    <col min="9" max="9" width="8.85546875" style="3"/>
    <col min="11" max="11" width="9.5703125" customWidth="1"/>
  </cols>
  <sheetData>
    <row r="1" spans="1:13" ht="102" customHeight="1">
      <c r="A1" s="1"/>
      <c r="B1" s="4" t="s">
        <v>12</v>
      </c>
      <c r="C1" s="4"/>
      <c r="D1" s="4" t="s">
        <v>13</v>
      </c>
      <c r="E1" s="7" t="s">
        <v>24</v>
      </c>
      <c r="F1" s="8" t="s">
        <v>21</v>
      </c>
      <c r="G1" s="9" t="s">
        <v>22</v>
      </c>
      <c r="H1" s="4"/>
      <c r="I1" s="9" t="s">
        <v>23</v>
      </c>
      <c r="J1" s="4"/>
      <c r="K1" s="4"/>
      <c r="L1" s="10" t="s">
        <v>25</v>
      </c>
      <c r="M1" s="10" t="s">
        <v>20</v>
      </c>
    </row>
    <row r="2" spans="1:13" ht="15.75">
      <c r="A2" s="2"/>
      <c r="B2" s="12">
        <v>45082</v>
      </c>
      <c r="C2" s="13"/>
      <c r="D2" s="13">
        <v>21226</v>
      </c>
      <c r="E2" s="13"/>
      <c r="F2" s="13">
        <v>362</v>
      </c>
      <c r="G2" s="14">
        <v>21588</v>
      </c>
      <c r="H2" s="15"/>
      <c r="I2" s="14">
        <v>1096</v>
      </c>
      <c r="K2" s="20"/>
      <c r="L2" s="5">
        <v>10605</v>
      </c>
      <c r="M2" s="6">
        <v>1057</v>
      </c>
    </row>
    <row r="3" spans="1:13">
      <c r="B3" s="15"/>
      <c r="C3" s="15"/>
      <c r="D3" s="15"/>
      <c r="E3" s="15"/>
      <c r="F3" s="15"/>
      <c r="G3" s="16" t="s">
        <v>14</v>
      </c>
      <c r="H3" s="15"/>
      <c r="I3" s="16">
        <v>-1</v>
      </c>
      <c r="K3" s="19"/>
      <c r="L3" s="11"/>
      <c r="M3" s="11"/>
    </row>
    <row r="4" spans="1:13">
      <c r="B4" s="15"/>
      <c r="C4" s="15"/>
      <c r="D4" s="15"/>
      <c r="E4" s="15"/>
      <c r="F4" s="15"/>
      <c r="G4" s="16" t="s">
        <v>14</v>
      </c>
      <c r="H4" s="15"/>
      <c r="I4" s="16">
        <v>-1</v>
      </c>
      <c r="K4" s="19"/>
      <c r="L4" s="11"/>
      <c r="M4" s="11"/>
    </row>
    <row r="5" spans="1:13">
      <c r="B5" s="17">
        <v>45119</v>
      </c>
      <c r="C5" s="15"/>
      <c r="D5" s="15">
        <v>21228</v>
      </c>
      <c r="E5" s="15"/>
      <c r="F5" s="15">
        <v>362</v>
      </c>
      <c r="G5" s="16" t="s">
        <v>15</v>
      </c>
      <c r="H5" s="15"/>
      <c r="I5" s="16">
        <v>1094</v>
      </c>
      <c r="K5" s="19"/>
      <c r="L5" s="11">
        <v>10607</v>
      </c>
      <c r="M5" s="11">
        <v>1055</v>
      </c>
    </row>
    <row r="6" spans="1:13">
      <c r="B6" s="15"/>
      <c r="C6" s="15"/>
      <c r="D6" s="15"/>
      <c r="E6" s="15"/>
      <c r="F6" s="15"/>
      <c r="G6" s="16" t="s">
        <v>16</v>
      </c>
      <c r="H6" s="15"/>
      <c r="I6" s="16"/>
      <c r="K6" s="19"/>
      <c r="L6" s="11"/>
      <c r="M6" s="11"/>
    </row>
    <row r="7" spans="1:13">
      <c r="B7" s="15"/>
      <c r="C7" s="15"/>
      <c r="D7" s="18"/>
      <c r="E7" s="18"/>
      <c r="F7" s="15"/>
      <c r="G7" s="16" t="s">
        <v>16</v>
      </c>
      <c r="H7" s="15"/>
      <c r="I7" s="16"/>
      <c r="K7" s="19"/>
      <c r="L7" s="11"/>
      <c r="M7" s="11"/>
    </row>
    <row r="8" spans="1:13">
      <c r="B8" s="15"/>
      <c r="C8" s="15"/>
      <c r="D8" s="15"/>
      <c r="E8" s="15"/>
      <c r="F8" s="15"/>
      <c r="G8" s="16" t="s">
        <v>16</v>
      </c>
      <c r="H8" s="15"/>
      <c r="I8" s="16"/>
      <c r="K8" s="19"/>
      <c r="L8" s="11"/>
      <c r="M8" s="11"/>
    </row>
    <row r="9" spans="1:13">
      <c r="B9" s="15"/>
      <c r="C9" s="15"/>
      <c r="D9" s="15"/>
      <c r="E9" s="15"/>
      <c r="F9" s="15"/>
      <c r="G9" s="16" t="s">
        <v>17</v>
      </c>
      <c r="H9" s="15"/>
      <c r="I9" s="16"/>
      <c r="K9" s="19"/>
      <c r="L9" s="11"/>
      <c r="M9" s="11"/>
    </row>
    <row r="10" spans="1:13">
      <c r="B10" s="15"/>
      <c r="C10" s="15"/>
      <c r="D10" s="15"/>
      <c r="E10" s="15"/>
      <c r="F10" s="15"/>
      <c r="G10" s="16">
        <v>-1</v>
      </c>
      <c r="H10" s="15"/>
      <c r="I10" s="16"/>
      <c r="K10" s="19"/>
      <c r="L10" s="11"/>
      <c r="M10" s="11"/>
    </row>
    <row r="11" spans="1:13">
      <c r="B11" s="17">
        <v>45134</v>
      </c>
      <c r="C11" s="15"/>
      <c r="D11" s="15"/>
      <c r="E11" s="15"/>
      <c r="F11" s="15">
        <v>362</v>
      </c>
      <c r="G11" s="16" t="s">
        <v>19</v>
      </c>
      <c r="H11" s="15"/>
      <c r="I11" s="16" t="s">
        <v>18</v>
      </c>
      <c r="K11" s="19"/>
      <c r="L11" s="11">
        <v>10611</v>
      </c>
      <c r="M11" s="11">
        <v>1055</v>
      </c>
    </row>
    <row r="12" spans="1:13">
      <c r="G12" s="3" t="s">
        <v>26</v>
      </c>
      <c r="L12">
        <v>-1</v>
      </c>
    </row>
    <row r="13" spans="1:13">
      <c r="B13" s="21">
        <v>45162</v>
      </c>
    </row>
    <row r="15" spans="1:13">
      <c r="B15" s="21">
        <v>45169</v>
      </c>
      <c r="G15" s="3" t="s">
        <v>9</v>
      </c>
      <c r="L15">
        <v>1</v>
      </c>
    </row>
    <row r="16" spans="1:13">
      <c r="G16" s="3" t="s">
        <v>17</v>
      </c>
      <c r="L16">
        <v>1</v>
      </c>
    </row>
    <row r="17" spans="2:13">
      <c r="G17" s="3" t="s">
        <v>17</v>
      </c>
      <c r="L17">
        <v>1</v>
      </c>
    </row>
    <row r="18" spans="2:13">
      <c r="L18">
        <v>1</v>
      </c>
    </row>
    <row r="19" spans="2:13">
      <c r="F19">
        <v>4</v>
      </c>
      <c r="G19" s="3" t="s">
        <v>27</v>
      </c>
      <c r="I19" s="3" t="s">
        <v>9</v>
      </c>
      <c r="L19">
        <v>1</v>
      </c>
      <c r="M19">
        <v>1</v>
      </c>
    </row>
    <row r="20" spans="2:13">
      <c r="L20">
        <v>2</v>
      </c>
    </row>
    <row r="21" spans="2:13">
      <c r="B21" s="21">
        <v>45169</v>
      </c>
      <c r="F21" s="1">
        <v>366</v>
      </c>
      <c r="G21" s="22">
        <f>G11-2+1+2+2+3</f>
        <v>21603</v>
      </c>
      <c r="H21" s="23"/>
      <c r="I21" s="24" t="s">
        <v>28</v>
      </c>
      <c r="J21" s="23"/>
      <c r="K21" s="23"/>
      <c r="L21" s="23">
        <v>10617</v>
      </c>
      <c r="M21" s="23">
        <v>1056</v>
      </c>
    </row>
    <row r="23" spans="2:13">
      <c r="B23" s="21">
        <v>45190</v>
      </c>
      <c r="F23">
        <v>366</v>
      </c>
      <c r="G23" s="3" t="s">
        <v>30</v>
      </c>
      <c r="I23" s="3" t="s">
        <v>29</v>
      </c>
      <c r="L23">
        <v>10617</v>
      </c>
      <c r="M23">
        <v>1057</v>
      </c>
    </row>
    <row r="24" spans="2:13">
      <c r="B24" s="21">
        <v>45201</v>
      </c>
      <c r="F24" s="1">
        <v>374</v>
      </c>
      <c r="G24" s="3" t="s">
        <v>31</v>
      </c>
      <c r="I24" s="3" t="s">
        <v>29</v>
      </c>
      <c r="L24">
        <v>10623</v>
      </c>
      <c r="M24">
        <v>1057</v>
      </c>
    </row>
    <row r="27" spans="2:13">
      <c r="B27" s="21">
        <v>45224</v>
      </c>
      <c r="F27">
        <v>374</v>
      </c>
      <c r="G27" s="3" t="s">
        <v>33</v>
      </c>
      <c r="I27" s="3" t="s">
        <v>32</v>
      </c>
      <c r="L27">
        <v>10626</v>
      </c>
      <c r="M27">
        <v>1058</v>
      </c>
    </row>
    <row r="28" spans="2:13">
      <c r="B28" s="21">
        <v>45259</v>
      </c>
      <c r="F28">
        <v>378</v>
      </c>
      <c r="G28" s="3" t="s">
        <v>34</v>
      </c>
      <c r="I28" s="3" t="s">
        <v>32</v>
      </c>
      <c r="L28">
        <v>10632</v>
      </c>
      <c r="M28">
        <v>1058</v>
      </c>
    </row>
    <row r="29" spans="2:13">
      <c r="B29" s="21">
        <v>45273</v>
      </c>
      <c r="F29">
        <v>378</v>
      </c>
      <c r="G29">
        <f>21557+F29</f>
        <v>21935</v>
      </c>
      <c r="I29" s="3" t="s">
        <v>29</v>
      </c>
      <c r="L29" s="3" t="s">
        <v>36</v>
      </c>
      <c r="M29">
        <v>1058</v>
      </c>
    </row>
    <row r="31" spans="2:13">
      <c r="B31" s="21">
        <v>45286</v>
      </c>
      <c r="F31" s="25">
        <v>378</v>
      </c>
      <c r="G31" s="26" t="s">
        <v>37</v>
      </c>
      <c r="H31" s="25"/>
      <c r="I31" s="26" t="s">
        <v>29</v>
      </c>
      <c r="J31" s="25"/>
      <c r="K31" s="25"/>
      <c r="L31" s="25">
        <v>10635</v>
      </c>
      <c r="M31" s="25">
        <v>1058</v>
      </c>
    </row>
    <row r="32" spans="2:13">
      <c r="B32" s="21">
        <v>44942</v>
      </c>
      <c r="G32" s="3" t="s">
        <v>35</v>
      </c>
      <c r="I32" s="3" t="s">
        <v>35</v>
      </c>
      <c r="L3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Лист3</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Жислина Юлия Григорьевна</cp:lastModifiedBy>
  <cp:lastPrinted>2026-04-10T07:18:44Z</cp:lastPrinted>
  <dcterms:created xsi:type="dcterms:W3CDTF">2022-01-28T14:18:35Z</dcterms:created>
  <dcterms:modified xsi:type="dcterms:W3CDTF">2026-04-28T10:33:45Z</dcterms:modified>
</cp:coreProperties>
</file>